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95" yWindow="0" windowWidth="6165" windowHeight="12135"/>
  </bookViews>
  <sheets>
    <sheet name="取引先別原価計算" sheetId="3" r:id="rId1"/>
    <sheet name="運行ルート別原価計算" sheetId="4" r:id="rId2"/>
  </sheets>
  <definedNames>
    <definedName name="_xlnm.Print_Area" localSheetId="1">運行ルート別原価計算!$A$1:$G$32</definedName>
    <definedName name="_xlnm.Print_Area" localSheetId="0">取引先別原価計算!$A$1:$L$63</definedName>
  </definedNames>
  <calcPr calcId="145621"/>
</workbook>
</file>

<file path=xl/calcChain.xml><?xml version="1.0" encoding="utf-8"?>
<calcChain xmlns="http://schemas.openxmlformats.org/spreadsheetml/2006/main">
  <c r="J5" i="3" l="1"/>
  <c r="J47" i="3"/>
  <c r="K47" i="3" s="1"/>
  <c r="G57" i="3" l="1"/>
  <c r="F57" i="3"/>
  <c r="E57" i="3"/>
  <c r="D57" i="3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K57" i="3"/>
  <c r="G43" i="3"/>
  <c r="F43" i="3"/>
  <c r="E43" i="3"/>
  <c r="D43" i="3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G29" i="3"/>
  <c r="F29" i="3"/>
  <c r="E29" i="3"/>
  <c r="D29" i="3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K29" i="3" s="1"/>
  <c r="G15" i="3"/>
  <c r="F15" i="3"/>
  <c r="D15" i="3"/>
  <c r="E15" i="3"/>
  <c r="C25" i="4"/>
  <c r="C20" i="4"/>
  <c r="C15" i="4"/>
  <c r="J29" i="3" l="1"/>
  <c r="K43" i="3"/>
  <c r="J57" i="3"/>
  <c r="J43" i="3"/>
  <c r="C28" i="4"/>
  <c r="C32" i="4" s="1"/>
  <c r="K5" i="3"/>
  <c r="J14" i="3" l="1"/>
  <c r="J13" i="3"/>
  <c r="J12" i="3"/>
  <c r="J11" i="3"/>
  <c r="J10" i="3"/>
  <c r="J9" i="3"/>
  <c r="J8" i="3"/>
  <c r="J7" i="3"/>
  <c r="J6" i="3"/>
  <c r="K14" i="3" l="1"/>
  <c r="K13" i="3"/>
  <c r="K12" i="3"/>
  <c r="K11" i="3"/>
  <c r="K10" i="3"/>
  <c r="K9" i="3"/>
  <c r="K8" i="3"/>
  <c r="K7" i="3"/>
  <c r="K6" i="3"/>
  <c r="J15" i="3"/>
  <c r="K15" i="3" l="1"/>
</calcChain>
</file>

<file path=xl/comments1.xml><?xml version="1.0" encoding="utf-8"?>
<comments xmlns="http://schemas.openxmlformats.org/spreadsheetml/2006/main">
  <authors>
    <author>PMIC</author>
  </authors>
  <commentList>
    <comment ref="H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1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1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2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2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3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3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7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8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4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49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0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1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2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3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4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5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H5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「走行距離１km当たり変動費（実車率を反映）」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  <comment ref="I56" authorId="0">
      <text>
        <r>
          <rPr>
            <sz val="9"/>
            <color indexed="81"/>
            <rFont val="ＭＳ Ｐゴシック"/>
            <family val="3"/>
            <charset val="128"/>
          </rPr>
          <t>○車両別の運送原価計算シートの最下段の</t>
        </r>
        <r>
          <rPr>
            <sz val="9"/>
            <color indexed="10"/>
            <rFont val="ＭＳ Ｐゴシック"/>
            <family val="3"/>
            <charset val="128"/>
          </rPr>
          <t>「稼働１時間当たり固定費（実稼働時間率を反映）」</t>
        </r>
        <r>
          <rPr>
            <sz val="9"/>
            <color indexed="81"/>
            <rFont val="ＭＳ Ｐゴシック"/>
            <family val="3"/>
            <charset val="128"/>
          </rPr>
          <t>から数字を転記</t>
        </r>
      </text>
    </comment>
  </commentList>
</comments>
</file>

<file path=xl/sharedStrings.xml><?xml version="1.0" encoding="utf-8"?>
<sst xmlns="http://schemas.openxmlformats.org/spreadsheetml/2006/main" count="110" uniqueCount="57">
  <si>
    <t>車両番号</t>
    <rPh sb="0" eb="2">
      <t>シャリョウ</t>
    </rPh>
    <rPh sb="2" eb="4">
      <t>バンゴウ</t>
    </rPh>
    <phoneticPr fontId="4"/>
  </si>
  <si>
    <t>当該荷主との運送状況（入力）</t>
    <rPh sb="0" eb="2">
      <t>トウガイ</t>
    </rPh>
    <rPh sb="2" eb="4">
      <t>ニヌシ</t>
    </rPh>
    <rPh sb="6" eb="8">
      <t>ウンソウ</t>
    </rPh>
    <rPh sb="8" eb="10">
      <t>ジョウキョウ</t>
    </rPh>
    <rPh sb="11" eb="13">
      <t>ニュウリョク</t>
    </rPh>
    <phoneticPr fontId="4"/>
  </si>
  <si>
    <t>1km当たり
変動費</t>
    <rPh sb="3" eb="4">
      <t>ア</t>
    </rPh>
    <rPh sb="7" eb="9">
      <t>ヘンドウ</t>
    </rPh>
    <rPh sb="9" eb="10">
      <t>ヒ</t>
    </rPh>
    <phoneticPr fontId="4"/>
  </si>
  <si>
    <t>1時間当たり
固定費</t>
    <rPh sb="1" eb="3">
      <t>ジカン</t>
    </rPh>
    <rPh sb="3" eb="4">
      <t>ア</t>
    </rPh>
    <rPh sb="7" eb="10">
      <t>コテイヒ</t>
    </rPh>
    <phoneticPr fontId="4"/>
  </si>
  <si>
    <t>走行距離</t>
    <rPh sb="0" eb="2">
      <t>ソウコウ</t>
    </rPh>
    <rPh sb="2" eb="4">
      <t>キョリ</t>
    </rPh>
    <phoneticPr fontId="4"/>
  </si>
  <si>
    <t>稼働時間</t>
    <rPh sb="0" eb="2">
      <t>カドウ</t>
    </rPh>
    <rPh sb="2" eb="4">
      <t>ジカン</t>
    </rPh>
    <phoneticPr fontId="4"/>
  </si>
  <si>
    <t>運賃</t>
    <rPh sb="0" eb="2">
      <t>ウンチン</t>
    </rPh>
    <phoneticPr fontId="4"/>
  </si>
  <si>
    <t>運送原価</t>
    <rPh sb="0" eb="2">
      <t>ウンソウ</t>
    </rPh>
    <rPh sb="2" eb="4">
      <t>ゲンカ</t>
    </rPh>
    <phoneticPr fontId="4"/>
  </si>
  <si>
    <t>収支</t>
    <rPh sb="0" eb="2">
      <t>シュウシ</t>
    </rPh>
    <phoneticPr fontId="4"/>
  </si>
  <si>
    <t>合計</t>
    <rPh sb="0" eb="2">
      <t>ゴウケイ</t>
    </rPh>
    <phoneticPr fontId="4"/>
  </si>
  <si>
    <t>入力個所です。それ以外のセルには入力をしないでください。</t>
    <rPh sb="0" eb="2">
      <t>ニュウリョク</t>
    </rPh>
    <rPh sb="2" eb="4">
      <t>カショ</t>
    </rPh>
    <rPh sb="9" eb="11">
      <t>イガイ</t>
    </rPh>
    <rPh sb="16" eb="18">
      <t>ニュウリョク</t>
    </rPh>
    <phoneticPr fontId="4"/>
  </si>
  <si>
    <t>最大積載量</t>
    <rPh sb="0" eb="2">
      <t>サイダイ</t>
    </rPh>
    <rPh sb="2" eb="5">
      <t>セキサイリョウ</t>
    </rPh>
    <phoneticPr fontId="4"/>
  </si>
  <si>
    <t>ｔ</t>
    <phoneticPr fontId="4"/>
  </si>
  <si>
    <t>車両の形状</t>
    <rPh sb="0" eb="2">
      <t>シャリョウ</t>
    </rPh>
    <rPh sb="3" eb="5">
      <t>ケイジョウ</t>
    </rPh>
    <phoneticPr fontId="4"/>
  </si>
  <si>
    <t>運行区間</t>
    <rPh sb="0" eb="2">
      <t>ウンコウ</t>
    </rPh>
    <rPh sb="2" eb="4">
      <t>クカン</t>
    </rPh>
    <phoneticPr fontId="4"/>
  </si>
  <si>
    <t>～</t>
    <phoneticPr fontId="4"/>
  </si>
  <si>
    <t>時間</t>
    <rPh sb="0" eb="2">
      <t>ジカン</t>
    </rPh>
    <phoneticPr fontId="4"/>
  </si>
  <si>
    <t>キロメートル</t>
    <phoneticPr fontId="4"/>
  </si>
  <si>
    <t>必ず入力してください</t>
    <rPh sb="0" eb="1">
      <t>カナラ</t>
    </rPh>
    <rPh sb="2" eb="4">
      <t>ニュウリョク</t>
    </rPh>
    <phoneticPr fontId="4"/>
  </si>
  <si>
    <t>入力してください</t>
    <rPh sb="0" eb="2">
      <t>ニュウリョク</t>
    </rPh>
    <phoneticPr fontId="4"/>
  </si>
  <si>
    <t>円</t>
    <rPh sb="0" eb="1">
      <t>エン</t>
    </rPh>
    <phoneticPr fontId="4"/>
  </si>
  <si>
    <t>※　走行距離は、荷主別に何キロ走行したかを入力してください。</t>
    <rPh sb="2" eb="4">
      <t>ソウコウ</t>
    </rPh>
    <rPh sb="4" eb="6">
      <t>キョリ</t>
    </rPh>
    <rPh sb="8" eb="10">
      <t>ニヌシ</t>
    </rPh>
    <rPh sb="10" eb="11">
      <t>ベツ</t>
    </rPh>
    <rPh sb="12" eb="13">
      <t>ナン</t>
    </rPh>
    <rPh sb="15" eb="17">
      <t>ソウコウ</t>
    </rPh>
    <rPh sb="21" eb="23">
      <t>ニュウリョク</t>
    </rPh>
    <phoneticPr fontId="4"/>
  </si>
  <si>
    <t>※　運賃は、車両別に荷主ごとの収受した運賃を入力してください。</t>
    <rPh sb="2" eb="4">
      <t>ウンチン</t>
    </rPh>
    <rPh sb="6" eb="8">
      <t>シャリョウ</t>
    </rPh>
    <rPh sb="8" eb="9">
      <t>ベツ</t>
    </rPh>
    <rPh sb="10" eb="12">
      <t>ニヌシ</t>
    </rPh>
    <rPh sb="15" eb="17">
      <t>シュウジュ</t>
    </rPh>
    <rPh sb="19" eb="21">
      <t>ウンチン</t>
    </rPh>
    <rPh sb="22" eb="24">
      <t>ニュウリョク</t>
    </rPh>
    <phoneticPr fontId="4"/>
  </si>
  <si>
    <t>※　このシートは月単位の原価計算であるため、走行距離、稼働時間、運賃、諸経費は１か月分の実績値を入力してください</t>
    <rPh sb="12" eb="14">
      <t>ゲンカ</t>
    </rPh>
    <rPh sb="14" eb="16">
      <t>ケイサン</t>
    </rPh>
    <rPh sb="22" eb="24">
      <t>ソウコウ</t>
    </rPh>
    <rPh sb="24" eb="26">
      <t>キョリ</t>
    </rPh>
    <rPh sb="27" eb="29">
      <t>カドウ</t>
    </rPh>
    <rPh sb="29" eb="31">
      <t>ジカン</t>
    </rPh>
    <rPh sb="32" eb="34">
      <t>ウンチン</t>
    </rPh>
    <rPh sb="35" eb="38">
      <t>ショケイヒ</t>
    </rPh>
    <rPh sb="41" eb="43">
      <t>ゲツブン</t>
    </rPh>
    <rPh sb="44" eb="46">
      <t>ジッセキ</t>
    </rPh>
    <rPh sb="46" eb="47">
      <t>アタイ</t>
    </rPh>
    <rPh sb="48" eb="50">
      <t>ニュウリョク</t>
    </rPh>
    <phoneticPr fontId="1"/>
  </si>
  <si>
    <t>稼働１時間当たり固定費②</t>
    <rPh sb="0" eb="2">
      <t>カドウ</t>
    </rPh>
    <rPh sb="3" eb="5">
      <t>ジカン</t>
    </rPh>
    <rPh sb="5" eb="6">
      <t>ア</t>
    </rPh>
    <rPh sb="8" eb="11">
      <t>コテイヒ</t>
    </rPh>
    <phoneticPr fontId="4"/>
  </si>
  <si>
    <t>a　固定費（①×②）</t>
    <rPh sb="2" eb="5">
      <t>コテイヒ</t>
    </rPh>
    <phoneticPr fontId="1"/>
  </si>
  <si>
    <t>平均　所要時間①</t>
    <rPh sb="0" eb="2">
      <t>ヘイキン</t>
    </rPh>
    <rPh sb="3" eb="5">
      <t>ショヨウ</t>
    </rPh>
    <rPh sb="5" eb="7">
      <t>ジカン</t>
    </rPh>
    <phoneticPr fontId="4"/>
  </si>
  <si>
    <t>平均　走行距離③</t>
    <rPh sb="0" eb="2">
      <t>ヘイキン</t>
    </rPh>
    <rPh sb="3" eb="5">
      <t>ソウコウ</t>
    </rPh>
    <rPh sb="5" eb="7">
      <t>キョリ</t>
    </rPh>
    <phoneticPr fontId="4"/>
  </si>
  <si>
    <t>走行距離１km当たり変動費④</t>
    <rPh sb="0" eb="2">
      <t>ソウコウ</t>
    </rPh>
    <rPh sb="2" eb="4">
      <t>キョリ</t>
    </rPh>
    <rPh sb="7" eb="8">
      <t>ア</t>
    </rPh>
    <rPh sb="10" eb="12">
      <t>ヘンドウ</t>
    </rPh>
    <rPh sb="12" eb="13">
      <t>ヒ</t>
    </rPh>
    <phoneticPr fontId="4"/>
  </si>
  <si>
    <t>b　変動費（③×④）</t>
    <rPh sb="2" eb="4">
      <t>ヘンドウ</t>
    </rPh>
    <rPh sb="4" eb="5">
      <t>ヒ</t>
    </rPh>
    <phoneticPr fontId="1"/>
  </si>
  <si>
    <t>固定費</t>
    <rPh sb="0" eb="2">
      <t>コテイ</t>
    </rPh>
    <rPh sb="2" eb="3">
      <t>ヒ</t>
    </rPh>
    <phoneticPr fontId="1"/>
  </si>
  <si>
    <t>変動費</t>
    <rPh sb="0" eb="2">
      <t>ヘンドウ</t>
    </rPh>
    <rPh sb="2" eb="3">
      <t>ヒ</t>
    </rPh>
    <phoneticPr fontId="1"/>
  </si>
  <si>
    <t>諸経費</t>
    <rPh sb="0" eb="3">
      <t>ショケイヒ</t>
    </rPh>
    <phoneticPr fontId="4"/>
  </si>
  <si>
    <t>高速道路利用料金、フェリー利用料金⑤</t>
    <rPh sb="0" eb="2">
      <t>コウソク</t>
    </rPh>
    <rPh sb="2" eb="4">
      <t>ドウロ</t>
    </rPh>
    <rPh sb="4" eb="6">
      <t>リヨウ</t>
    </rPh>
    <rPh sb="6" eb="8">
      <t>リョウキン</t>
    </rPh>
    <phoneticPr fontId="4"/>
  </si>
  <si>
    <t>その他諸費用⑥</t>
    <rPh sb="2" eb="3">
      <t>タ</t>
    </rPh>
    <rPh sb="3" eb="6">
      <t>ショヒヨウ</t>
    </rPh>
    <phoneticPr fontId="1"/>
  </si>
  <si>
    <t>c　諸費用　小計（⑤+⑥）</t>
    <rPh sb="2" eb="5">
      <t>ショヒヨウ</t>
    </rPh>
    <rPh sb="6" eb="8">
      <t>ショウケイ</t>
    </rPh>
    <phoneticPr fontId="1"/>
  </si>
  <si>
    <t>損益計算</t>
    <rPh sb="0" eb="2">
      <t>ソンエキ</t>
    </rPh>
    <rPh sb="2" eb="4">
      <t>ケイサン</t>
    </rPh>
    <phoneticPr fontId="1"/>
  </si>
  <si>
    <t>高速道路、フェリーに利用料金、諸経費がある場合には、記入してください</t>
    <rPh sb="0" eb="2">
      <t>コウソク</t>
    </rPh>
    <rPh sb="2" eb="4">
      <t>ドウロ</t>
    </rPh>
    <rPh sb="10" eb="12">
      <t>リヨウ</t>
    </rPh>
    <rPh sb="12" eb="14">
      <t>リョウキン</t>
    </rPh>
    <rPh sb="15" eb="18">
      <t>ショケイヒ</t>
    </rPh>
    <rPh sb="21" eb="23">
      <t>バアイ</t>
    </rPh>
    <rPh sb="26" eb="28">
      <t>キニュウ</t>
    </rPh>
    <phoneticPr fontId="4"/>
  </si>
  <si>
    <t>○</t>
    <phoneticPr fontId="1"/>
  </si>
  <si>
    <t>計算結果</t>
    <rPh sb="0" eb="2">
      <t>ケイサン</t>
    </rPh>
    <rPh sb="2" eb="4">
      <t>ケッカ</t>
    </rPh>
    <phoneticPr fontId="1"/>
  </si>
  <si>
    <t>車両別データ（入力）</t>
    <rPh sb="0" eb="2">
      <t>シャリョウ</t>
    </rPh>
    <rPh sb="2" eb="3">
      <t>ベツ</t>
    </rPh>
    <rPh sb="7" eb="9">
      <t>ニュウリョク</t>
    </rPh>
    <phoneticPr fontId="4"/>
  </si>
  <si>
    <t>※　シートに保護をかけておりませんので、上記以外に入力をしますと、計算式が消去されることがあります。</t>
    <rPh sb="6" eb="8">
      <t>ホゴ</t>
    </rPh>
    <rPh sb="20" eb="22">
      <t>ジョウキ</t>
    </rPh>
    <rPh sb="22" eb="24">
      <t>イガイ</t>
    </rPh>
    <rPh sb="25" eb="27">
      <t>ニュウリョク</t>
    </rPh>
    <rPh sb="33" eb="35">
      <t>ケイサン</t>
    </rPh>
    <rPh sb="35" eb="36">
      <t>シキ</t>
    </rPh>
    <rPh sb="37" eb="39">
      <t>ショウキョ</t>
    </rPh>
    <phoneticPr fontId="4"/>
  </si>
  <si>
    <t>（車単位、貸切の場合）</t>
    <phoneticPr fontId="1"/>
  </si>
  <si>
    <t>備考</t>
    <rPh sb="0" eb="2">
      <t>ビコウ</t>
    </rPh>
    <phoneticPr fontId="1"/>
  </si>
  <si>
    <t>自動計算箇所のため、入力は不要です。</t>
    <rPh sb="0" eb="2">
      <t>ジドウ</t>
    </rPh>
    <rPh sb="2" eb="4">
      <t>ケイサン</t>
    </rPh>
    <rPh sb="4" eb="6">
      <t>カショ</t>
    </rPh>
    <rPh sb="10" eb="12">
      <t>ニュウリョク</t>
    </rPh>
    <rPh sb="13" eb="15">
      <t>フヨウ</t>
    </rPh>
    <phoneticPr fontId="1"/>
  </si>
  <si>
    <t>作成日</t>
    <rPh sb="0" eb="3">
      <t>サクセイビ</t>
    </rPh>
    <phoneticPr fontId="1"/>
  </si>
  <si>
    <t>メ モ</t>
    <phoneticPr fontId="1"/>
  </si>
  <si>
    <t>休憩時間を含めて、所要時間を算出</t>
    <rPh sb="0" eb="2">
      <t>キュウケイ</t>
    </rPh>
    <rPh sb="2" eb="4">
      <t>ジカン</t>
    </rPh>
    <rPh sb="5" eb="6">
      <t>フク</t>
    </rPh>
    <rPh sb="9" eb="11">
      <t>ショヨウ</t>
    </rPh>
    <rPh sb="11" eb="13">
      <t>ジカン</t>
    </rPh>
    <rPh sb="14" eb="16">
      <t>サンシュツ</t>
    </rPh>
    <phoneticPr fontId="1"/>
  </si>
  <si>
    <t>諸経費</t>
    <rPh sb="0" eb="3">
      <t>ショケイヒ</t>
    </rPh>
    <phoneticPr fontId="1"/>
  </si>
  <si>
    <t>取引先名</t>
    <rPh sb="0" eb="2">
      <t>トリヒキ</t>
    </rPh>
    <rPh sb="2" eb="3">
      <t>サキ</t>
    </rPh>
    <rPh sb="3" eb="4">
      <t>メイ</t>
    </rPh>
    <phoneticPr fontId="4"/>
  </si>
  <si>
    <t>入力不要</t>
    <rPh sb="0" eb="2">
      <t>ニュウリョク</t>
    </rPh>
    <rPh sb="2" eb="4">
      <t>フヨウ</t>
    </rPh>
    <phoneticPr fontId="1"/>
  </si>
  <si>
    <t>取引先別 原価計算シート</t>
    <rPh sb="0" eb="2">
      <t>トリヒキ</t>
    </rPh>
    <rPh sb="2" eb="3">
      <t>サキ</t>
    </rPh>
    <rPh sb="3" eb="4">
      <t>ベツ</t>
    </rPh>
    <rPh sb="5" eb="7">
      <t>ゲンカ</t>
    </rPh>
    <rPh sb="7" eb="9">
      <t>ケイサン</t>
    </rPh>
    <phoneticPr fontId="4"/>
  </si>
  <si>
    <t>運行ルート別　原価計算シート</t>
    <rPh sb="0" eb="2">
      <t>ウンコウ</t>
    </rPh>
    <rPh sb="5" eb="6">
      <t>ベツ</t>
    </rPh>
    <rPh sb="7" eb="9">
      <t>ゲンカ</t>
    </rPh>
    <rPh sb="9" eb="11">
      <t>ケイサン</t>
    </rPh>
    <phoneticPr fontId="4"/>
  </si>
  <si>
    <t>運行ルート別原価</t>
    <rPh sb="0" eb="2">
      <t>ウンコウ</t>
    </rPh>
    <rPh sb="5" eb="6">
      <t>ベツ</t>
    </rPh>
    <phoneticPr fontId="1"/>
  </si>
  <si>
    <t>　d 合計　（a+b+c）</t>
    <rPh sb="3" eb="5">
      <t>ゴウケイ</t>
    </rPh>
    <phoneticPr fontId="4"/>
  </si>
  <si>
    <t>e　現在収受している運賃額</t>
    <rPh sb="2" eb="4">
      <t>ゲンザイ</t>
    </rPh>
    <rPh sb="4" eb="6">
      <t>シュウジュ</t>
    </rPh>
    <rPh sb="10" eb="12">
      <t>ウンチン</t>
    </rPh>
    <rPh sb="12" eb="13">
      <t>ガク</t>
    </rPh>
    <phoneticPr fontId="4"/>
  </si>
  <si>
    <t>f 　損益額（e-d）</t>
    <rPh sb="3" eb="5">
      <t>ソンエキ</t>
    </rPh>
    <rPh sb="5" eb="6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</si>
</sst>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#,##0.000;[Red]\-#,##0.000"/>
    <numFmt numFmtId="178" formatCode="\+#,##0;\▲#,##0"/>
    <numFmt numFmtId="179" formatCode="0.0"/>
    <numFmt numFmtId="180" formatCode="#,##0.000&quot;円&quot;"/>
    <numFmt numFmtId="181" formatCode="#,##0.0&quot;円&quot;"/>
    <numFmt numFmtId="182" formatCode="#,##0&quot;円&quot;"/>
    <numFmt numFmtId="183" formatCode="#,##0.00&quot;km&quot;"/>
    <numFmt numFmtId="184" formatCode="#,##0.00&quot;時&quot;&quot;間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5" fillId="5" borderId="13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2" fillId="2" borderId="21" xfId="1" applyFill="1" applyBorder="1">
      <alignment vertical="center"/>
    </xf>
    <xf numFmtId="0" fontId="2" fillId="2" borderId="26" xfId="1" applyFill="1" applyBorder="1">
      <alignment vertical="center"/>
    </xf>
    <xf numFmtId="0" fontId="2" fillId="0" borderId="7" xfId="1" applyBorder="1" applyAlignment="1">
      <alignment horizontal="center" vertical="center"/>
    </xf>
    <xf numFmtId="0" fontId="2" fillId="0" borderId="5" xfId="1" applyBorder="1">
      <alignment vertical="center"/>
    </xf>
    <xf numFmtId="38" fontId="2" fillId="0" borderId="31" xfId="2" applyFont="1" applyBorder="1">
      <alignment vertical="center"/>
    </xf>
    <xf numFmtId="0" fontId="2" fillId="2" borderId="0" xfId="1" applyFill="1" applyBorder="1" applyAlignment="1">
      <alignment horizontal="center" vertical="center"/>
    </xf>
    <xf numFmtId="0" fontId="2" fillId="2" borderId="0" xfId="1" applyFill="1" applyBorder="1">
      <alignment vertical="center"/>
    </xf>
    <xf numFmtId="38" fontId="2" fillId="2" borderId="0" xfId="2" applyFont="1" applyFill="1" applyBorder="1">
      <alignment vertical="center"/>
    </xf>
    <xf numFmtId="38" fontId="6" fillId="2" borderId="0" xfId="2" applyFont="1" applyFill="1" applyBorder="1">
      <alignment vertical="center"/>
    </xf>
    <xf numFmtId="0" fontId="11" fillId="2" borderId="0" xfId="1" applyFont="1" applyFill="1">
      <alignment vertical="center"/>
    </xf>
    <xf numFmtId="0" fontId="11" fillId="3" borderId="6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" fillId="4" borderId="0" xfId="1" applyFill="1">
      <alignment vertical="center"/>
    </xf>
    <xf numFmtId="0" fontId="2" fillId="3" borderId="0" xfId="1" applyFill="1">
      <alignment vertical="center"/>
    </xf>
    <xf numFmtId="38" fontId="11" fillId="4" borderId="6" xfId="2" applyFont="1" applyFill="1" applyBorder="1">
      <alignment vertical="center"/>
    </xf>
    <xf numFmtId="0" fontId="2" fillId="2" borderId="0" xfId="1" applyFill="1" applyAlignment="1">
      <alignment horizontal="center" vertical="center"/>
    </xf>
    <xf numFmtId="0" fontId="2" fillId="3" borderId="16" xfId="1" applyFill="1" applyBorder="1">
      <alignment vertical="center"/>
    </xf>
    <xf numFmtId="0" fontId="2" fillId="3" borderId="17" xfId="1" applyFill="1" applyBorder="1">
      <alignment vertical="center"/>
    </xf>
    <xf numFmtId="0" fontId="2" fillId="3" borderId="22" xfId="1" applyFill="1" applyBorder="1">
      <alignment vertical="center"/>
    </xf>
    <xf numFmtId="0" fontId="2" fillId="3" borderId="27" xfId="1" applyFill="1" applyBorder="1">
      <alignment vertical="center"/>
    </xf>
    <xf numFmtId="0" fontId="2" fillId="3" borderId="1" xfId="1" applyFill="1" applyBorder="1">
      <alignment vertical="center"/>
    </xf>
    <xf numFmtId="38" fontId="11" fillId="2" borderId="0" xfId="2" applyFont="1" applyFill="1">
      <alignment vertical="center"/>
    </xf>
    <xf numFmtId="38" fontId="11" fillId="2" borderId="6" xfId="3" applyFont="1" applyFill="1" applyBorder="1" applyAlignment="1">
      <alignment horizontal="right" vertical="center"/>
    </xf>
    <xf numFmtId="38" fontId="11" fillId="2" borderId="0" xfId="2" applyFont="1" applyFill="1" applyAlignment="1">
      <alignment horizontal="right" vertical="center"/>
    </xf>
    <xf numFmtId="38" fontId="11" fillId="4" borderId="6" xfId="2" applyFont="1" applyFill="1" applyBorder="1" applyAlignment="1">
      <alignment horizontal="right" vertical="center"/>
    </xf>
    <xf numFmtId="38" fontId="11" fillId="2" borderId="0" xfId="2" applyFont="1" applyFill="1" applyAlignment="1">
      <alignment horizontal="center" vertical="center"/>
    </xf>
    <xf numFmtId="0" fontId="11" fillId="0" borderId="0" xfId="1" applyFont="1">
      <alignment vertical="center"/>
    </xf>
    <xf numFmtId="0" fontId="2" fillId="0" borderId="7" xfId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horizontal="left" vertical="center" indent="2"/>
    </xf>
    <xf numFmtId="40" fontId="11" fillId="4" borderId="6" xfId="2" applyNumberFormat="1" applyFont="1" applyFill="1" applyBorder="1" applyAlignment="1">
      <alignment horizontal="right" vertical="center"/>
    </xf>
    <xf numFmtId="40" fontId="11" fillId="4" borderId="6" xfId="2" applyNumberFormat="1" applyFont="1" applyFill="1" applyBorder="1" applyAlignment="1">
      <alignment vertical="center"/>
    </xf>
    <xf numFmtId="0" fontId="2" fillId="2" borderId="0" xfId="1" applyFill="1" applyBorder="1" applyAlignment="1">
      <alignment horizontal="left" vertical="center" wrapText="1"/>
    </xf>
    <xf numFmtId="38" fontId="11" fillId="2" borderId="0" xfId="3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178" fontId="11" fillId="2" borderId="6" xfId="2" applyNumberFormat="1" applyFont="1" applyFill="1" applyBorder="1" applyAlignment="1">
      <alignment horizontal="right" vertical="center"/>
    </xf>
    <xf numFmtId="0" fontId="2" fillId="0" borderId="1" xfId="1" applyBorder="1">
      <alignment vertical="center"/>
    </xf>
    <xf numFmtId="0" fontId="2" fillId="2" borderId="0" xfId="1" applyFont="1" applyFill="1">
      <alignment vertical="center"/>
    </xf>
    <xf numFmtId="38" fontId="6" fillId="0" borderId="0" xfId="2" applyFont="1" applyBorder="1">
      <alignment vertical="center"/>
    </xf>
    <xf numFmtId="0" fontId="5" fillId="5" borderId="15" xfId="1" applyFont="1" applyFill="1" applyBorder="1" applyAlignment="1">
      <alignment horizontal="center" vertical="center" wrapText="1"/>
    </xf>
    <xf numFmtId="38" fontId="2" fillId="0" borderId="43" xfId="2" applyFont="1" applyBorder="1">
      <alignment vertical="center"/>
    </xf>
    <xf numFmtId="0" fontId="11" fillId="2" borderId="0" xfId="1" applyFont="1" applyFill="1" applyAlignment="1">
      <alignment horizontal="center" vertical="center"/>
    </xf>
    <xf numFmtId="0" fontId="2" fillId="0" borderId="0" xfId="1" applyAlignment="1">
      <alignment horizontal="right" vertical="center"/>
    </xf>
    <xf numFmtId="0" fontId="5" fillId="6" borderId="15" xfId="1" applyFont="1" applyFill="1" applyBorder="1" applyAlignment="1">
      <alignment horizontal="center" vertical="center" wrapText="1"/>
    </xf>
    <xf numFmtId="0" fontId="15" fillId="7" borderId="13" xfId="1" applyFont="1" applyFill="1" applyBorder="1" applyAlignment="1">
      <alignment horizontal="center" vertical="center"/>
    </xf>
    <xf numFmtId="0" fontId="15" fillId="7" borderId="15" xfId="1" applyFont="1" applyFill="1" applyBorder="1" applyAlignment="1">
      <alignment horizontal="center" vertical="center"/>
    </xf>
    <xf numFmtId="38" fontId="2" fillId="7" borderId="18" xfId="2" applyFont="1" applyFill="1" applyBorder="1">
      <alignment vertical="center"/>
    </xf>
    <xf numFmtId="38" fontId="6" fillId="7" borderId="20" xfId="2" applyFont="1" applyFill="1" applyBorder="1">
      <alignment vertical="center"/>
    </xf>
    <xf numFmtId="38" fontId="2" fillId="7" borderId="28" xfId="2" applyFont="1" applyFill="1" applyBorder="1">
      <alignment vertical="center"/>
    </xf>
    <xf numFmtId="38" fontId="6" fillId="7" borderId="29" xfId="2" applyFont="1" applyFill="1" applyBorder="1">
      <alignment vertical="center"/>
    </xf>
    <xf numFmtId="38" fontId="2" fillId="7" borderId="31" xfId="2" applyFont="1" applyFill="1" applyBorder="1">
      <alignment vertical="center"/>
    </xf>
    <xf numFmtId="38" fontId="2" fillId="7" borderId="33" xfId="2" applyFont="1" applyFill="1" applyBorder="1">
      <alignment vertical="center"/>
    </xf>
    <xf numFmtId="0" fontId="2" fillId="7" borderId="0" xfId="1" applyFill="1">
      <alignment vertical="center"/>
    </xf>
    <xf numFmtId="0" fontId="2" fillId="2" borderId="8" xfId="1" applyFill="1" applyBorder="1" applyAlignment="1">
      <alignment horizontal="center" vertical="center"/>
    </xf>
    <xf numFmtId="14" fontId="2" fillId="2" borderId="8" xfId="1" applyNumberFormat="1" applyFill="1" applyBorder="1" applyAlignment="1">
      <alignment horizontal="center" vertical="center"/>
    </xf>
    <xf numFmtId="0" fontId="11" fillId="2" borderId="39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38" fontId="11" fillId="2" borderId="45" xfId="3" applyFont="1" applyFill="1" applyBorder="1" applyAlignment="1">
      <alignment horizontal="right" vertical="center"/>
    </xf>
    <xf numFmtId="176" fontId="11" fillId="4" borderId="44" xfId="3" applyNumberFormat="1" applyFont="1" applyFill="1" applyBorder="1" applyAlignment="1">
      <alignment horizontal="right" vertical="center"/>
    </xf>
    <xf numFmtId="38" fontId="11" fillId="2" borderId="45" xfId="3" applyFont="1" applyFill="1" applyBorder="1" applyAlignment="1">
      <alignment vertical="center"/>
    </xf>
    <xf numFmtId="177" fontId="11" fillId="4" borderId="44" xfId="3" applyNumberFormat="1" applyFont="1" applyFill="1" applyBorder="1" applyAlignment="1">
      <alignment vertical="center"/>
    </xf>
    <xf numFmtId="38" fontId="11" fillId="4" borderId="44" xfId="2" applyFont="1" applyFill="1" applyBorder="1">
      <alignment vertical="center"/>
    </xf>
    <xf numFmtId="179" fontId="11" fillId="3" borderId="6" xfId="1" applyNumberFormat="1" applyFont="1" applyFill="1" applyBorder="1" applyAlignment="1">
      <alignment horizontal="center" vertical="center"/>
    </xf>
    <xf numFmtId="180" fontId="2" fillId="3" borderId="10" xfId="3" applyNumberFormat="1" applyFont="1" applyFill="1" applyBorder="1" applyAlignment="1">
      <alignment vertical="center" wrapText="1"/>
    </xf>
    <xf numFmtId="180" fontId="2" fillId="3" borderId="23" xfId="3" applyNumberFormat="1" applyFont="1" applyFill="1" applyBorder="1">
      <alignment vertical="center"/>
    </xf>
    <xf numFmtId="180" fontId="2" fillId="3" borderId="28" xfId="3" applyNumberFormat="1" applyFont="1" applyFill="1" applyBorder="1">
      <alignment vertical="center"/>
    </xf>
    <xf numFmtId="180" fontId="2" fillId="3" borderId="10" xfId="3" applyNumberFormat="1" applyFont="1" applyFill="1" applyBorder="1">
      <alignment vertical="center"/>
    </xf>
    <xf numFmtId="181" fontId="2" fillId="3" borderId="11" xfId="3" applyNumberFormat="1" applyFont="1" applyFill="1" applyBorder="1">
      <alignment vertical="center"/>
    </xf>
    <xf numFmtId="181" fontId="2" fillId="3" borderId="24" xfId="3" applyNumberFormat="1" applyFont="1" applyFill="1" applyBorder="1">
      <alignment vertical="center"/>
    </xf>
    <xf numFmtId="181" fontId="2" fillId="3" borderId="29" xfId="3" applyNumberFormat="1" applyFont="1" applyFill="1" applyBorder="1">
      <alignment vertical="center"/>
    </xf>
    <xf numFmtId="181" fontId="2" fillId="3" borderId="11" xfId="3" applyNumberFormat="1" applyFont="1" applyFill="1" applyBorder="1" applyAlignment="1">
      <alignment vertical="center" wrapText="1"/>
    </xf>
    <xf numFmtId="182" fontId="2" fillId="3" borderId="18" xfId="2" applyNumberFormat="1" applyFont="1" applyFill="1" applyBorder="1">
      <alignment vertical="center"/>
    </xf>
    <xf numFmtId="182" fontId="2" fillId="3" borderId="23" xfId="2" applyNumberFormat="1" applyFont="1" applyFill="1" applyBorder="1">
      <alignment vertical="center"/>
    </xf>
    <xf numFmtId="182" fontId="2" fillId="3" borderId="28" xfId="2" applyNumberFormat="1" applyFont="1" applyFill="1" applyBorder="1">
      <alignment vertical="center"/>
    </xf>
    <xf numFmtId="182" fontId="2" fillId="0" borderId="31" xfId="2" applyNumberFormat="1" applyFont="1" applyBorder="1">
      <alignment vertical="center"/>
    </xf>
    <xf numFmtId="182" fontId="2" fillId="3" borderId="20" xfId="2" applyNumberFormat="1" applyFont="1" applyFill="1" applyBorder="1">
      <alignment vertical="center"/>
    </xf>
    <xf numFmtId="182" fontId="2" fillId="3" borderId="29" xfId="2" applyNumberFormat="1" applyFont="1" applyFill="1" applyBorder="1">
      <alignment vertical="center"/>
    </xf>
    <xf numFmtId="182" fontId="2" fillId="0" borderId="43" xfId="2" applyNumberFormat="1" applyFont="1" applyBorder="1">
      <alignment vertical="center"/>
    </xf>
    <xf numFmtId="183" fontId="2" fillId="3" borderId="19" xfId="3" applyNumberFormat="1" applyFont="1" applyFill="1" applyBorder="1">
      <alignment vertical="center"/>
    </xf>
    <xf numFmtId="183" fontId="2" fillId="3" borderId="25" xfId="3" applyNumberFormat="1" applyFont="1" applyFill="1" applyBorder="1">
      <alignment vertical="center"/>
    </xf>
    <xf numFmtId="183" fontId="2" fillId="3" borderId="30" xfId="3" applyNumberFormat="1" applyFont="1" applyFill="1" applyBorder="1">
      <alignment vertical="center"/>
    </xf>
    <xf numFmtId="183" fontId="2" fillId="0" borderId="32" xfId="2" applyNumberFormat="1" applyFont="1" applyBorder="1">
      <alignment vertical="center"/>
    </xf>
    <xf numFmtId="184" fontId="2" fillId="3" borderId="19" xfId="3" applyNumberFormat="1" applyFont="1" applyFill="1" applyBorder="1">
      <alignment vertical="center"/>
    </xf>
    <xf numFmtId="184" fontId="2" fillId="3" borderId="25" xfId="3" applyNumberFormat="1" applyFont="1" applyFill="1" applyBorder="1">
      <alignment vertical="center"/>
    </xf>
    <xf numFmtId="184" fontId="2" fillId="3" borderId="30" xfId="3" applyNumberFormat="1" applyFont="1" applyFill="1" applyBorder="1">
      <alignment vertical="center"/>
    </xf>
    <xf numFmtId="184" fontId="2" fillId="0" borderId="32" xfId="2" applyNumberFormat="1" applyFont="1" applyBorder="1">
      <alignment vertical="center"/>
    </xf>
    <xf numFmtId="0" fontId="2" fillId="2" borderId="0" xfId="1" applyFill="1" applyBorder="1" applyAlignment="1">
      <alignment vertical="center" wrapText="1"/>
    </xf>
    <xf numFmtId="0" fontId="2" fillId="2" borderId="0" xfId="1" applyFill="1" applyBorder="1" applyAlignment="1">
      <alignment vertical="center"/>
    </xf>
    <xf numFmtId="0" fontId="2" fillId="0" borderId="8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5" fillId="6" borderId="40" xfId="1" applyFont="1" applyFill="1" applyBorder="1" applyAlignment="1">
      <alignment horizontal="center" vertical="center"/>
    </xf>
    <xf numFmtId="0" fontId="5" fillId="6" borderId="42" xfId="1" applyFont="1" applyFill="1" applyBorder="1" applyAlignment="1">
      <alignment horizontal="center" vertical="center"/>
    </xf>
    <xf numFmtId="0" fontId="5" fillId="6" borderId="41" xfId="1" applyFont="1" applyFill="1" applyBorder="1" applyAlignment="1">
      <alignment horizontal="center" vertical="center"/>
    </xf>
    <xf numFmtId="0" fontId="5" fillId="5" borderId="40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15" fillId="7" borderId="40" xfId="1" applyFont="1" applyFill="1" applyBorder="1" applyAlignment="1">
      <alignment horizontal="center" vertical="center"/>
    </xf>
    <xf numFmtId="0" fontId="15" fillId="7" borderId="41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2" fillId="3" borderId="2" xfId="1" applyFill="1" applyBorder="1" applyAlignment="1">
      <alignment horizontal="left" vertical="center"/>
    </xf>
    <xf numFmtId="0" fontId="2" fillId="3" borderId="3" xfId="1" applyFill="1" applyBorder="1" applyAlignment="1">
      <alignment horizontal="left" vertical="center"/>
    </xf>
    <xf numFmtId="0" fontId="2" fillId="3" borderId="34" xfId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2" fillId="2" borderId="9" xfId="1" applyFill="1" applyBorder="1" applyAlignment="1">
      <alignment horizontal="left" vertical="center" wrapText="1"/>
    </xf>
    <xf numFmtId="0" fontId="2" fillId="2" borderId="35" xfId="1" applyFill="1" applyBorder="1" applyAlignment="1">
      <alignment horizontal="left" vertical="center" wrapText="1"/>
    </xf>
    <xf numFmtId="0" fontId="2" fillId="2" borderId="36" xfId="1" applyFill="1" applyBorder="1" applyAlignment="1">
      <alignment horizontal="left" vertical="center" wrapText="1"/>
    </xf>
    <xf numFmtId="0" fontId="2" fillId="2" borderId="12" xfId="1" applyFill="1" applyBorder="1" applyAlignment="1">
      <alignment horizontal="left" vertical="center" wrapText="1"/>
    </xf>
    <xf numFmtId="0" fontId="2" fillId="2" borderId="5" xfId="1" applyFill="1" applyBorder="1" applyAlignment="1">
      <alignment horizontal="left" vertical="center" wrapText="1"/>
    </xf>
    <xf numFmtId="0" fontId="2" fillId="2" borderId="37" xfId="1" applyFill="1" applyBorder="1" applyAlignment="1">
      <alignment horizontal="left" vertical="center" wrapText="1"/>
    </xf>
    <xf numFmtId="0" fontId="2" fillId="2" borderId="38" xfId="1" applyFill="1" applyBorder="1" applyAlignment="1">
      <alignment horizontal="left" vertical="center"/>
    </xf>
    <xf numFmtId="0" fontId="2" fillId="2" borderId="39" xfId="1" applyFill="1" applyBorder="1" applyAlignment="1">
      <alignment horizontal="left" vertical="center"/>
    </xf>
    <xf numFmtId="0" fontId="2" fillId="2" borderId="4" xfId="1" applyFill="1" applyBorder="1" applyAlignment="1">
      <alignment horizontal="left" vertical="center"/>
    </xf>
    <xf numFmtId="0" fontId="2" fillId="2" borderId="0" xfId="1" applyFill="1" applyBorder="1" applyAlignment="1">
      <alignment horizontal="left" vertical="center" wrapText="1"/>
    </xf>
    <xf numFmtId="0" fontId="11" fillId="2" borderId="0" xfId="1" applyFont="1" applyFill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324971</xdr:colOff>
      <xdr:row>22</xdr:row>
      <xdr:rowOff>11207</xdr:rowOff>
    </xdr:from>
    <xdr:to>
      <xdr:col>3</xdr:col>
      <xdr:colOff>782171</xdr:colOff>
      <xdr:row>24</xdr:row>
      <xdr:rowOff>31377</xdr:rowOff>
    </xdr:to>
    <xdr:sp macro="" textlink="">
      <xdr:nvSpPr>
        <xdr:cNvPr id="3" name="右矢印 2"/>
        <xdr:cNvSpPr/>
      </xdr:nvSpPr>
      <xdr:spPr>
        <a:xfrm rot="10800000">
          <a:off x="4426324" y="6387354"/>
          <a:ext cx="457200" cy="7373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246530</xdr:colOff>
      <xdr:row>18</xdr:row>
      <xdr:rowOff>169213</xdr:rowOff>
    </xdr:from>
    <xdr:to>
      <xdr:col>3</xdr:col>
      <xdr:colOff>914402</xdr:colOff>
      <xdr:row>18</xdr:row>
      <xdr:rowOff>271905</xdr:rowOff>
    </xdr:to>
    <xdr:cxnSp macro="">
      <xdr:nvCxnSpPr>
        <xdr:cNvPr id="6" name="直線矢印コネクタ 5"/>
        <xdr:cNvCxnSpPr>
          <a:stCxn id="11" idx="1"/>
        </xdr:cNvCxnSpPr>
      </xdr:nvCxnSpPr>
      <xdr:spPr>
        <a:xfrm flipH="1" flipV="1">
          <a:off x="4505566" y="5448784"/>
          <a:ext cx="667872" cy="10269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201708</xdr:colOff>
      <xdr:row>13</xdr:row>
      <xdr:rowOff>179298</xdr:rowOff>
    </xdr:from>
    <xdr:to>
      <xdr:col>3</xdr:col>
      <xdr:colOff>907678</xdr:colOff>
      <xdr:row>14</xdr:row>
      <xdr:rowOff>265339</xdr:rowOff>
    </xdr:to>
    <xdr:cxnSp macro="">
      <xdr:nvCxnSpPr>
        <xdr:cNvPr id="7" name="直線矢印コネクタ 6"/>
        <xdr:cNvCxnSpPr>
          <a:stCxn id="10" idx="1"/>
        </xdr:cNvCxnSpPr>
      </xdr:nvCxnSpPr>
      <xdr:spPr>
        <a:xfrm flipH="1" flipV="1">
          <a:off x="4460744" y="3934869"/>
          <a:ext cx="705970" cy="45343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324970</xdr:colOff>
      <xdr:row>12</xdr:row>
      <xdr:rowOff>168087</xdr:rowOff>
    </xdr:from>
    <xdr:to>
      <xdr:col>3</xdr:col>
      <xdr:colOff>907676</xdr:colOff>
      <xdr:row>12</xdr:row>
      <xdr:rowOff>168088</xdr:rowOff>
    </xdr:to>
    <xdr:cxnSp macro="">
      <xdr:nvCxnSpPr>
        <xdr:cNvPr id="12" name="直線矢印コネクタ 11"/>
        <xdr:cNvCxnSpPr/>
      </xdr:nvCxnSpPr>
      <xdr:spPr>
        <a:xfrm flipH="1" flipV="1">
          <a:off x="4426323" y="3541058"/>
          <a:ext cx="582706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907678</xdr:colOff>
      <xdr:row>13</xdr:row>
      <xdr:rowOff>190498</xdr:rowOff>
    </xdr:from>
    <xdr:to>
      <xdr:col>7</xdr:col>
      <xdr:colOff>0</xdr:colOff>
      <xdr:row>16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166714" y="3946069"/>
          <a:ext cx="2711822" cy="8844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車両別原価計算データの下段の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稼働１時間当たり固定費（実稼働時間率を反映）」から数字を転記</a:t>
          </a:r>
        </a:p>
      </xdr:txBody>
    </xdr:sp>
    <xdr:clientData/>
  </xdr:twoCellAnchor>
  <xdr:twoCellAnchor>
    <xdr:from>
      <xdr:col>3</xdr:col>
      <xdr:colOff>914402</xdr:colOff>
      <xdr:row>17</xdr:row>
      <xdr:rowOff>230843</xdr:rowOff>
    </xdr:from>
    <xdr:to>
      <xdr:col>7</xdr:col>
      <xdr:colOff>11206</xdr:colOff>
      <xdr:row>19</xdr:row>
      <xdr:rowOff>312965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173438" y="5143022"/>
          <a:ext cx="2716304" cy="8169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車両別原価計算データの下段の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「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実質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】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走行距離１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km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当たり変動費（実車率を反映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）」から数字を転記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L64"/>
  <sheetViews>
    <sheetView tabSelected="1" zoomScaleNormal="100" zoomScaleSheetLayoutView="85" workbookViewId="0">
      <selection activeCell="J66" sqref="J66"/>
    </sheetView>
  </sheetViews>
  <sheetFormatPr defaultRowHeight="18" customHeight="1"/>
  <cols>
    <col min="1" max="1" width="1.375" style="1" customWidth="1"/>
    <col min="2" max="2" width="21.5" style="2" customWidth="1"/>
    <col min="3" max="3" width="8.25" style="2" customWidth="1"/>
    <col min="4" max="5" width="12.25" style="2" customWidth="1"/>
    <col min="6" max="7" width="10.875" style="2" customWidth="1"/>
    <col min="8" max="9" width="12.5" style="2" customWidth="1"/>
    <col min="10" max="11" width="10.875" style="2" customWidth="1"/>
    <col min="12" max="12" width="14.5" style="1" customWidth="1"/>
    <col min="13" max="257" width="9" style="2"/>
    <col min="258" max="258" width="3.375" style="2" customWidth="1"/>
    <col min="259" max="259" width="24.875" style="2" customWidth="1"/>
    <col min="260" max="260" width="8.25" style="2" customWidth="1"/>
    <col min="261" max="262" width="12.75" style="2" customWidth="1"/>
    <col min="263" max="267" width="10.875" style="2" customWidth="1"/>
    <col min="268" max="268" width="14.5" style="2" customWidth="1"/>
    <col min="269" max="513" width="9" style="2"/>
    <col min="514" max="514" width="3.375" style="2" customWidth="1"/>
    <col min="515" max="515" width="24.875" style="2" customWidth="1"/>
    <col min="516" max="516" width="8.25" style="2" customWidth="1"/>
    <col min="517" max="518" width="12.75" style="2" customWidth="1"/>
    <col min="519" max="523" width="10.875" style="2" customWidth="1"/>
    <col min="524" max="524" width="14.5" style="2" customWidth="1"/>
    <col min="525" max="769" width="9" style="2"/>
    <col min="770" max="770" width="3.375" style="2" customWidth="1"/>
    <col min="771" max="771" width="24.875" style="2" customWidth="1"/>
    <col min="772" max="772" width="8.25" style="2" customWidth="1"/>
    <col min="773" max="774" width="12.75" style="2" customWidth="1"/>
    <col min="775" max="779" width="10.875" style="2" customWidth="1"/>
    <col min="780" max="780" width="14.5" style="2" customWidth="1"/>
    <col min="781" max="1025" width="9" style="2"/>
    <col min="1026" max="1026" width="3.375" style="2" customWidth="1"/>
    <col min="1027" max="1027" width="24.875" style="2" customWidth="1"/>
    <col min="1028" max="1028" width="8.25" style="2" customWidth="1"/>
    <col min="1029" max="1030" width="12.75" style="2" customWidth="1"/>
    <col min="1031" max="1035" width="10.875" style="2" customWidth="1"/>
    <col min="1036" max="1036" width="14.5" style="2" customWidth="1"/>
    <col min="1037" max="1281" width="9" style="2"/>
    <col min="1282" max="1282" width="3.375" style="2" customWidth="1"/>
    <col min="1283" max="1283" width="24.875" style="2" customWidth="1"/>
    <col min="1284" max="1284" width="8.25" style="2" customWidth="1"/>
    <col min="1285" max="1286" width="12.75" style="2" customWidth="1"/>
    <col min="1287" max="1291" width="10.875" style="2" customWidth="1"/>
    <col min="1292" max="1292" width="14.5" style="2" customWidth="1"/>
    <col min="1293" max="1537" width="9" style="2"/>
    <col min="1538" max="1538" width="3.375" style="2" customWidth="1"/>
    <col min="1539" max="1539" width="24.875" style="2" customWidth="1"/>
    <col min="1540" max="1540" width="8.25" style="2" customWidth="1"/>
    <col min="1541" max="1542" width="12.75" style="2" customWidth="1"/>
    <col min="1543" max="1547" width="10.875" style="2" customWidth="1"/>
    <col min="1548" max="1548" width="14.5" style="2" customWidth="1"/>
    <col min="1549" max="1793" width="9" style="2"/>
    <col min="1794" max="1794" width="3.375" style="2" customWidth="1"/>
    <col min="1795" max="1795" width="24.875" style="2" customWidth="1"/>
    <col min="1796" max="1796" width="8.25" style="2" customWidth="1"/>
    <col min="1797" max="1798" width="12.75" style="2" customWidth="1"/>
    <col min="1799" max="1803" width="10.875" style="2" customWidth="1"/>
    <col min="1804" max="1804" width="14.5" style="2" customWidth="1"/>
    <col min="1805" max="2049" width="9" style="2"/>
    <col min="2050" max="2050" width="3.375" style="2" customWidth="1"/>
    <col min="2051" max="2051" width="24.875" style="2" customWidth="1"/>
    <col min="2052" max="2052" width="8.25" style="2" customWidth="1"/>
    <col min="2053" max="2054" width="12.75" style="2" customWidth="1"/>
    <col min="2055" max="2059" width="10.875" style="2" customWidth="1"/>
    <col min="2060" max="2060" width="14.5" style="2" customWidth="1"/>
    <col min="2061" max="2305" width="9" style="2"/>
    <col min="2306" max="2306" width="3.375" style="2" customWidth="1"/>
    <col min="2307" max="2307" width="24.875" style="2" customWidth="1"/>
    <col min="2308" max="2308" width="8.25" style="2" customWidth="1"/>
    <col min="2309" max="2310" width="12.75" style="2" customWidth="1"/>
    <col min="2311" max="2315" width="10.875" style="2" customWidth="1"/>
    <col min="2316" max="2316" width="14.5" style="2" customWidth="1"/>
    <col min="2317" max="2561" width="9" style="2"/>
    <col min="2562" max="2562" width="3.375" style="2" customWidth="1"/>
    <col min="2563" max="2563" width="24.875" style="2" customWidth="1"/>
    <col min="2564" max="2564" width="8.25" style="2" customWidth="1"/>
    <col min="2565" max="2566" width="12.75" style="2" customWidth="1"/>
    <col min="2567" max="2571" width="10.875" style="2" customWidth="1"/>
    <col min="2572" max="2572" width="14.5" style="2" customWidth="1"/>
    <col min="2573" max="2817" width="9" style="2"/>
    <col min="2818" max="2818" width="3.375" style="2" customWidth="1"/>
    <col min="2819" max="2819" width="24.875" style="2" customWidth="1"/>
    <col min="2820" max="2820" width="8.25" style="2" customWidth="1"/>
    <col min="2821" max="2822" width="12.75" style="2" customWidth="1"/>
    <col min="2823" max="2827" width="10.875" style="2" customWidth="1"/>
    <col min="2828" max="2828" width="14.5" style="2" customWidth="1"/>
    <col min="2829" max="3073" width="9" style="2"/>
    <col min="3074" max="3074" width="3.375" style="2" customWidth="1"/>
    <col min="3075" max="3075" width="24.875" style="2" customWidth="1"/>
    <col min="3076" max="3076" width="8.25" style="2" customWidth="1"/>
    <col min="3077" max="3078" width="12.75" style="2" customWidth="1"/>
    <col min="3079" max="3083" width="10.875" style="2" customWidth="1"/>
    <col min="3084" max="3084" width="14.5" style="2" customWidth="1"/>
    <col min="3085" max="3329" width="9" style="2"/>
    <col min="3330" max="3330" width="3.375" style="2" customWidth="1"/>
    <col min="3331" max="3331" width="24.875" style="2" customWidth="1"/>
    <col min="3332" max="3332" width="8.25" style="2" customWidth="1"/>
    <col min="3333" max="3334" width="12.75" style="2" customWidth="1"/>
    <col min="3335" max="3339" width="10.875" style="2" customWidth="1"/>
    <col min="3340" max="3340" width="14.5" style="2" customWidth="1"/>
    <col min="3341" max="3585" width="9" style="2"/>
    <col min="3586" max="3586" width="3.375" style="2" customWidth="1"/>
    <col min="3587" max="3587" width="24.875" style="2" customWidth="1"/>
    <col min="3588" max="3588" width="8.25" style="2" customWidth="1"/>
    <col min="3589" max="3590" width="12.75" style="2" customWidth="1"/>
    <col min="3591" max="3595" width="10.875" style="2" customWidth="1"/>
    <col min="3596" max="3596" width="14.5" style="2" customWidth="1"/>
    <col min="3597" max="3841" width="9" style="2"/>
    <col min="3842" max="3842" width="3.375" style="2" customWidth="1"/>
    <col min="3843" max="3843" width="24.875" style="2" customWidth="1"/>
    <col min="3844" max="3844" width="8.25" style="2" customWidth="1"/>
    <col min="3845" max="3846" width="12.75" style="2" customWidth="1"/>
    <col min="3847" max="3851" width="10.875" style="2" customWidth="1"/>
    <col min="3852" max="3852" width="14.5" style="2" customWidth="1"/>
    <col min="3853" max="4097" width="9" style="2"/>
    <col min="4098" max="4098" width="3.375" style="2" customWidth="1"/>
    <col min="4099" max="4099" width="24.875" style="2" customWidth="1"/>
    <col min="4100" max="4100" width="8.25" style="2" customWidth="1"/>
    <col min="4101" max="4102" width="12.75" style="2" customWidth="1"/>
    <col min="4103" max="4107" width="10.875" style="2" customWidth="1"/>
    <col min="4108" max="4108" width="14.5" style="2" customWidth="1"/>
    <col min="4109" max="4353" width="9" style="2"/>
    <col min="4354" max="4354" width="3.375" style="2" customWidth="1"/>
    <col min="4355" max="4355" width="24.875" style="2" customWidth="1"/>
    <col min="4356" max="4356" width="8.25" style="2" customWidth="1"/>
    <col min="4357" max="4358" width="12.75" style="2" customWidth="1"/>
    <col min="4359" max="4363" width="10.875" style="2" customWidth="1"/>
    <col min="4364" max="4364" width="14.5" style="2" customWidth="1"/>
    <col min="4365" max="4609" width="9" style="2"/>
    <col min="4610" max="4610" width="3.375" style="2" customWidth="1"/>
    <col min="4611" max="4611" width="24.875" style="2" customWidth="1"/>
    <col min="4612" max="4612" width="8.25" style="2" customWidth="1"/>
    <col min="4613" max="4614" width="12.75" style="2" customWidth="1"/>
    <col min="4615" max="4619" width="10.875" style="2" customWidth="1"/>
    <col min="4620" max="4620" width="14.5" style="2" customWidth="1"/>
    <col min="4621" max="4865" width="9" style="2"/>
    <col min="4866" max="4866" width="3.375" style="2" customWidth="1"/>
    <col min="4867" max="4867" width="24.875" style="2" customWidth="1"/>
    <col min="4868" max="4868" width="8.25" style="2" customWidth="1"/>
    <col min="4869" max="4870" width="12.75" style="2" customWidth="1"/>
    <col min="4871" max="4875" width="10.875" style="2" customWidth="1"/>
    <col min="4876" max="4876" width="14.5" style="2" customWidth="1"/>
    <col min="4877" max="5121" width="9" style="2"/>
    <col min="5122" max="5122" width="3.375" style="2" customWidth="1"/>
    <col min="5123" max="5123" width="24.875" style="2" customWidth="1"/>
    <col min="5124" max="5124" width="8.25" style="2" customWidth="1"/>
    <col min="5125" max="5126" width="12.75" style="2" customWidth="1"/>
    <col min="5127" max="5131" width="10.875" style="2" customWidth="1"/>
    <col min="5132" max="5132" width="14.5" style="2" customWidth="1"/>
    <col min="5133" max="5377" width="9" style="2"/>
    <col min="5378" max="5378" width="3.375" style="2" customWidth="1"/>
    <col min="5379" max="5379" width="24.875" style="2" customWidth="1"/>
    <col min="5380" max="5380" width="8.25" style="2" customWidth="1"/>
    <col min="5381" max="5382" width="12.75" style="2" customWidth="1"/>
    <col min="5383" max="5387" width="10.875" style="2" customWidth="1"/>
    <col min="5388" max="5388" width="14.5" style="2" customWidth="1"/>
    <col min="5389" max="5633" width="9" style="2"/>
    <col min="5634" max="5634" width="3.375" style="2" customWidth="1"/>
    <col min="5635" max="5635" width="24.875" style="2" customWidth="1"/>
    <col min="5636" max="5636" width="8.25" style="2" customWidth="1"/>
    <col min="5637" max="5638" width="12.75" style="2" customWidth="1"/>
    <col min="5639" max="5643" width="10.875" style="2" customWidth="1"/>
    <col min="5644" max="5644" width="14.5" style="2" customWidth="1"/>
    <col min="5645" max="5889" width="9" style="2"/>
    <col min="5890" max="5890" width="3.375" style="2" customWidth="1"/>
    <col min="5891" max="5891" width="24.875" style="2" customWidth="1"/>
    <col min="5892" max="5892" width="8.25" style="2" customWidth="1"/>
    <col min="5893" max="5894" width="12.75" style="2" customWidth="1"/>
    <col min="5895" max="5899" width="10.875" style="2" customWidth="1"/>
    <col min="5900" max="5900" width="14.5" style="2" customWidth="1"/>
    <col min="5901" max="6145" width="9" style="2"/>
    <col min="6146" max="6146" width="3.375" style="2" customWidth="1"/>
    <col min="6147" max="6147" width="24.875" style="2" customWidth="1"/>
    <col min="6148" max="6148" width="8.25" style="2" customWidth="1"/>
    <col min="6149" max="6150" width="12.75" style="2" customWidth="1"/>
    <col min="6151" max="6155" width="10.875" style="2" customWidth="1"/>
    <col min="6156" max="6156" width="14.5" style="2" customWidth="1"/>
    <col min="6157" max="6401" width="9" style="2"/>
    <col min="6402" max="6402" width="3.375" style="2" customWidth="1"/>
    <col min="6403" max="6403" width="24.875" style="2" customWidth="1"/>
    <col min="6404" max="6404" width="8.25" style="2" customWidth="1"/>
    <col min="6405" max="6406" width="12.75" style="2" customWidth="1"/>
    <col min="6407" max="6411" width="10.875" style="2" customWidth="1"/>
    <col min="6412" max="6412" width="14.5" style="2" customWidth="1"/>
    <col min="6413" max="6657" width="9" style="2"/>
    <col min="6658" max="6658" width="3.375" style="2" customWidth="1"/>
    <col min="6659" max="6659" width="24.875" style="2" customWidth="1"/>
    <col min="6660" max="6660" width="8.25" style="2" customWidth="1"/>
    <col min="6661" max="6662" width="12.75" style="2" customWidth="1"/>
    <col min="6663" max="6667" width="10.875" style="2" customWidth="1"/>
    <col min="6668" max="6668" width="14.5" style="2" customWidth="1"/>
    <col min="6669" max="6913" width="9" style="2"/>
    <col min="6914" max="6914" width="3.375" style="2" customWidth="1"/>
    <col min="6915" max="6915" width="24.875" style="2" customWidth="1"/>
    <col min="6916" max="6916" width="8.25" style="2" customWidth="1"/>
    <col min="6917" max="6918" width="12.75" style="2" customWidth="1"/>
    <col min="6919" max="6923" width="10.875" style="2" customWidth="1"/>
    <col min="6924" max="6924" width="14.5" style="2" customWidth="1"/>
    <col min="6925" max="7169" width="9" style="2"/>
    <col min="7170" max="7170" width="3.375" style="2" customWidth="1"/>
    <col min="7171" max="7171" width="24.875" style="2" customWidth="1"/>
    <col min="7172" max="7172" width="8.25" style="2" customWidth="1"/>
    <col min="7173" max="7174" width="12.75" style="2" customWidth="1"/>
    <col min="7175" max="7179" width="10.875" style="2" customWidth="1"/>
    <col min="7180" max="7180" width="14.5" style="2" customWidth="1"/>
    <col min="7181" max="7425" width="9" style="2"/>
    <col min="7426" max="7426" width="3.375" style="2" customWidth="1"/>
    <col min="7427" max="7427" width="24.875" style="2" customWidth="1"/>
    <col min="7428" max="7428" width="8.25" style="2" customWidth="1"/>
    <col min="7429" max="7430" width="12.75" style="2" customWidth="1"/>
    <col min="7431" max="7435" width="10.875" style="2" customWidth="1"/>
    <col min="7436" max="7436" width="14.5" style="2" customWidth="1"/>
    <col min="7437" max="7681" width="9" style="2"/>
    <col min="7682" max="7682" width="3.375" style="2" customWidth="1"/>
    <col min="7683" max="7683" width="24.875" style="2" customWidth="1"/>
    <col min="7684" max="7684" width="8.25" style="2" customWidth="1"/>
    <col min="7685" max="7686" width="12.75" style="2" customWidth="1"/>
    <col min="7687" max="7691" width="10.875" style="2" customWidth="1"/>
    <col min="7692" max="7692" width="14.5" style="2" customWidth="1"/>
    <col min="7693" max="7937" width="9" style="2"/>
    <col min="7938" max="7938" width="3.375" style="2" customWidth="1"/>
    <col min="7939" max="7939" width="24.875" style="2" customWidth="1"/>
    <col min="7940" max="7940" width="8.25" style="2" customWidth="1"/>
    <col min="7941" max="7942" width="12.75" style="2" customWidth="1"/>
    <col min="7943" max="7947" width="10.875" style="2" customWidth="1"/>
    <col min="7948" max="7948" width="14.5" style="2" customWidth="1"/>
    <col min="7949" max="8193" width="9" style="2"/>
    <col min="8194" max="8194" width="3.375" style="2" customWidth="1"/>
    <col min="8195" max="8195" width="24.875" style="2" customWidth="1"/>
    <col min="8196" max="8196" width="8.25" style="2" customWidth="1"/>
    <col min="8197" max="8198" width="12.75" style="2" customWidth="1"/>
    <col min="8199" max="8203" width="10.875" style="2" customWidth="1"/>
    <col min="8204" max="8204" width="14.5" style="2" customWidth="1"/>
    <col min="8205" max="8449" width="9" style="2"/>
    <col min="8450" max="8450" width="3.375" style="2" customWidth="1"/>
    <col min="8451" max="8451" width="24.875" style="2" customWidth="1"/>
    <col min="8452" max="8452" width="8.25" style="2" customWidth="1"/>
    <col min="8453" max="8454" width="12.75" style="2" customWidth="1"/>
    <col min="8455" max="8459" width="10.875" style="2" customWidth="1"/>
    <col min="8460" max="8460" width="14.5" style="2" customWidth="1"/>
    <col min="8461" max="8705" width="9" style="2"/>
    <col min="8706" max="8706" width="3.375" style="2" customWidth="1"/>
    <col min="8707" max="8707" width="24.875" style="2" customWidth="1"/>
    <col min="8708" max="8708" width="8.25" style="2" customWidth="1"/>
    <col min="8709" max="8710" width="12.75" style="2" customWidth="1"/>
    <col min="8711" max="8715" width="10.875" style="2" customWidth="1"/>
    <col min="8716" max="8716" width="14.5" style="2" customWidth="1"/>
    <col min="8717" max="8961" width="9" style="2"/>
    <col min="8962" max="8962" width="3.375" style="2" customWidth="1"/>
    <col min="8963" max="8963" width="24.875" style="2" customWidth="1"/>
    <col min="8964" max="8964" width="8.25" style="2" customWidth="1"/>
    <col min="8965" max="8966" width="12.75" style="2" customWidth="1"/>
    <col min="8967" max="8971" width="10.875" style="2" customWidth="1"/>
    <col min="8972" max="8972" width="14.5" style="2" customWidth="1"/>
    <col min="8973" max="9217" width="9" style="2"/>
    <col min="9218" max="9218" width="3.375" style="2" customWidth="1"/>
    <col min="9219" max="9219" width="24.875" style="2" customWidth="1"/>
    <col min="9220" max="9220" width="8.25" style="2" customWidth="1"/>
    <col min="9221" max="9222" width="12.75" style="2" customWidth="1"/>
    <col min="9223" max="9227" width="10.875" style="2" customWidth="1"/>
    <col min="9228" max="9228" width="14.5" style="2" customWidth="1"/>
    <col min="9229" max="9473" width="9" style="2"/>
    <col min="9474" max="9474" width="3.375" style="2" customWidth="1"/>
    <col min="9475" max="9475" width="24.875" style="2" customWidth="1"/>
    <col min="9476" max="9476" width="8.25" style="2" customWidth="1"/>
    <col min="9477" max="9478" width="12.75" style="2" customWidth="1"/>
    <col min="9479" max="9483" width="10.875" style="2" customWidth="1"/>
    <col min="9484" max="9484" width="14.5" style="2" customWidth="1"/>
    <col min="9485" max="9729" width="9" style="2"/>
    <col min="9730" max="9730" width="3.375" style="2" customWidth="1"/>
    <col min="9731" max="9731" width="24.875" style="2" customWidth="1"/>
    <col min="9732" max="9732" width="8.25" style="2" customWidth="1"/>
    <col min="9733" max="9734" width="12.75" style="2" customWidth="1"/>
    <col min="9735" max="9739" width="10.875" style="2" customWidth="1"/>
    <col min="9740" max="9740" width="14.5" style="2" customWidth="1"/>
    <col min="9741" max="9985" width="9" style="2"/>
    <col min="9986" max="9986" width="3.375" style="2" customWidth="1"/>
    <col min="9987" max="9987" width="24.875" style="2" customWidth="1"/>
    <col min="9988" max="9988" width="8.25" style="2" customWidth="1"/>
    <col min="9989" max="9990" width="12.75" style="2" customWidth="1"/>
    <col min="9991" max="9995" width="10.875" style="2" customWidth="1"/>
    <col min="9996" max="9996" width="14.5" style="2" customWidth="1"/>
    <col min="9997" max="10241" width="9" style="2"/>
    <col min="10242" max="10242" width="3.375" style="2" customWidth="1"/>
    <col min="10243" max="10243" width="24.875" style="2" customWidth="1"/>
    <col min="10244" max="10244" width="8.25" style="2" customWidth="1"/>
    <col min="10245" max="10246" width="12.75" style="2" customWidth="1"/>
    <col min="10247" max="10251" width="10.875" style="2" customWidth="1"/>
    <col min="10252" max="10252" width="14.5" style="2" customWidth="1"/>
    <col min="10253" max="10497" width="9" style="2"/>
    <col min="10498" max="10498" width="3.375" style="2" customWidth="1"/>
    <col min="10499" max="10499" width="24.875" style="2" customWidth="1"/>
    <col min="10500" max="10500" width="8.25" style="2" customWidth="1"/>
    <col min="10501" max="10502" width="12.75" style="2" customWidth="1"/>
    <col min="10503" max="10507" width="10.875" style="2" customWidth="1"/>
    <col min="10508" max="10508" width="14.5" style="2" customWidth="1"/>
    <col min="10509" max="10753" width="9" style="2"/>
    <col min="10754" max="10754" width="3.375" style="2" customWidth="1"/>
    <col min="10755" max="10755" width="24.875" style="2" customWidth="1"/>
    <col min="10756" max="10756" width="8.25" style="2" customWidth="1"/>
    <col min="10757" max="10758" width="12.75" style="2" customWidth="1"/>
    <col min="10759" max="10763" width="10.875" style="2" customWidth="1"/>
    <col min="10764" max="10764" width="14.5" style="2" customWidth="1"/>
    <col min="10765" max="11009" width="9" style="2"/>
    <col min="11010" max="11010" width="3.375" style="2" customWidth="1"/>
    <col min="11011" max="11011" width="24.875" style="2" customWidth="1"/>
    <col min="11012" max="11012" width="8.25" style="2" customWidth="1"/>
    <col min="11013" max="11014" width="12.75" style="2" customWidth="1"/>
    <col min="11015" max="11019" width="10.875" style="2" customWidth="1"/>
    <col min="11020" max="11020" width="14.5" style="2" customWidth="1"/>
    <col min="11021" max="11265" width="9" style="2"/>
    <col min="11266" max="11266" width="3.375" style="2" customWidth="1"/>
    <col min="11267" max="11267" width="24.875" style="2" customWidth="1"/>
    <col min="11268" max="11268" width="8.25" style="2" customWidth="1"/>
    <col min="11269" max="11270" width="12.75" style="2" customWidth="1"/>
    <col min="11271" max="11275" width="10.875" style="2" customWidth="1"/>
    <col min="11276" max="11276" width="14.5" style="2" customWidth="1"/>
    <col min="11277" max="11521" width="9" style="2"/>
    <col min="11522" max="11522" width="3.375" style="2" customWidth="1"/>
    <col min="11523" max="11523" width="24.875" style="2" customWidth="1"/>
    <col min="11524" max="11524" width="8.25" style="2" customWidth="1"/>
    <col min="11525" max="11526" width="12.75" style="2" customWidth="1"/>
    <col min="11527" max="11531" width="10.875" style="2" customWidth="1"/>
    <col min="11532" max="11532" width="14.5" style="2" customWidth="1"/>
    <col min="11533" max="11777" width="9" style="2"/>
    <col min="11778" max="11778" width="3.375" style="2" customWidth="1"/>
    <col min="11779" max="11779" width="24.875" style="2" customWidth="1"/>
    <col min="11780" max="11780" width="8.25" style="2" customWidth="1"/>
    <col min="11781" max="11782" width="12.75" style="2" customWidth="1"/>
    <col min="11783" max="11787" width="10.875" style="2" customWidth="1"/>
    <col min="11788" max="11788" width="14.5" style="2" customWidth="1"/>
    <col min="11789" max="12033" width="9" style="2"/>
    <col min="12034" max="12034" width="3.375" style="2" customWidth="1"/>
    <col min="12035" max="12035" width="24.875" style="2" customWidth="1"/>
    <col min="12036" max="12036" width="8.25" style="2" customWidth="1"/>
    <col min="12037" max="12038" width="12.75" style="2" customWidth="1"/>
    <col min="12039" max="12043" width="10.875" style="2" customWidth="1"/>
    <col min="12044" max="12044" width="14.5" style="2" customWidth="1"/>
    <col min="12045" max="12289" width="9" style="2"/>
    <col min="12290" max="12290" width="3.375" style="2" customWidth="1"/>
    <col min="12291" max="12291" width="24.875" style="2" customWidth="1"/>
    <col min="12292" max="12292" width="8.25" style="2" customWidth="1"/>
    <col min="12293" max="12294" width="12.75" style="2" customWidth="1"/>
    <col min="12295" max="12299" width="10.875" style="2" customWidth="1"/>
    <col min="12300" max="12300" width="14.5" style="2" customWidth="1"/>
    <col min="12301" max="12545" width="9" style="2"/>
    <col min="12546" max="12546" width="3.375" style="2" customWidth="1"/>
    <col min="12547" max="12547" width="24.875" style="2" customWidth="1"/>
    <col min="12548" max="12548" width="8.25" style="2" customWidth="1"/>
    <col min="12549" max="12550" width="12.75" style="2" customWidth="1"/>
    <col min="12551" max="12555" width="10.875" style="2" customWidth="1"/>
    <col min="12556" max="12556" width="14.5" style="2" customWidth="1"/>
    <col min="12557" max="12801" width="9" style="2"/>
    <col min="12802" max="12802" width="3.375" style="2" customWidth="1"/>
    <col min="12803" max="12803" width="24.875" style="2" customWidth="1"/>
    <col min="12804" max="12804" width="8.25" style="2" customWidth="1"/>
    <col min="12805" max="12806" width="12.75" style="2" customWidth="1"/>
    <col min="12807" max="12811" width="10.875" style="2" customWidth="1"/>
    <col min="12812" max="12812" width="14.5" style="2" customWidth="1"/>
    <col min="12813" max="13057" width="9" style="2"/>
    <col min="13058" max="13058" width="3.375" style="2" customWidth="1"/>
    <col min="13059" max="13059" width="24.875" style="2" customWidth="1"/>
    <col min="13060" max="13060" width="8.25" style="2" customWidth="1"/>
    <col min="13061" max="13062" width="12.75" style="2" customWidth="1"/>
    <col min="13063" max="13067" width="10.875" style="2" customWidth="1"/>
    <col min="13068" max="13068" width="14.5" style="2" customWidth="1"/>
    <col min="13069" max="13313" width="9" style="2"/>
    <col min="13314" max="13314" width="3.375" style="2" customWidth="1"/>
    <col min="13315" max="13315" width="24.875" style="2" customWidth="1"/>
    <col min="13316" max="13316" width="8.25" style="2" customWidth="1"/>
    <col min="13317" max="13318" width="12.75" style="2" customWidth="1"/>
    <col min="13319" max="13323" width="10.875" style="2" customWidth="1"/>
    <col min="13324" max="13324" width="14.5" style="2" customWidth="1"/>
    <col min="13325" max="13569" width="9" style="2"/>
    <col min="13570" max="13570" width="3.375" style="2" customWidth="1"/>
    <col min="13571" max="13571" width="24.875" style="2" customWidth="1"/>
    <col min="13572" max="13572" width="8.25" style="2" customWidth="1"/>
    <col min="13573" max="13574" width="12.75" style="2" customWidth="1"/>
    <col min="13575" max="13579" width="10.875" style="2" customWidth="1"/>
    <col min="13580" max="13580" width="14.5" style="2" customWidth="1"/>
    <col min="13581" max="13825" width="9" style="2"/>
    <col min="13826" max="13826" width="3.375" style="2" customWidth="1"/>
    <col min="13827" max="13827" width="24.875" style="2" customWidth="1"/>
    <col min="13828" max="13828" width="8.25" style="2" customWidth="1"/>
    <col min="13829" max="13830" width="12.75" style="2" customWidth="1"/>
    <col min="13831" max="13835" width="10.875" style="2" customWidth="1"/>
    <col min="13836" max="13836" width="14.5" style="2" customWidth="1"/>
    <col min="13837" max="14081" width="9" style="2"/>
    <col min="14082" max="14082" width="3.375" style="2" customWidth="1"/>
    <col min="14083" max="14083" width="24.875" style="2" customWidth="1"/>
    <col min="14084" max="14084" width="8.25" style="2" customWidth="1"/>
    <col min="14085" max="14086" width="12.75" style="2" customWidth="1"/>
    <col min="14087" max="14091" width="10.875" style="2" customWidth="1"/>
    <col min="14092" max="14092" width="14.5" style="2" customWidth="1"/>
    <col min="14093" max="14337" width="9" style="2"/>
    <col min="14338" max="14338" width="3.375" style="2" customWidth="1"/>
    <col min="14339" max="14339" width="24.875" style="2" customWidth="1"/>
    <col min="14340" max="14340" width="8.25" style="2" customWidth="1"/>
    <col min="14341" max="14342" width="12.75" style="2" customWidth="1"/>
    <col min="14343" max="14347" width="10.875" style="2" customWidth="1"/>
    <col min="14348" max="14348" width="14.5" style="2" customWidth="1"/>
    <col min="14349" max="14593" width="9" style="2"/>
    <col min="14594" max="14594" width="3.375" style="2" customWidth="1"/>
    <col min="14595" max="14595" width="24.875" style="2" customWidth="1"/>
    <col min="14596" max="14596" width="8.25" style="2" customWidth="1"/>
    <col min="14597" max="14598" width="12.75" style="2" customWidth="1"/>
    <col min="14599" max="14603" width="10.875" style="2" customWidth="1"/>
    <col min="14604" max="14604" width="14.5" style="2" customWidth="1"/>
    <col min="14605" max="14849" width="9" style="2"/>
    <col min="14850" max="14850" width="3.375" style="2" customWidth="1"/>
    <col min="14851" max="14851" width="24.875" style="2" customWidth="1"/>
    <col min="14852" max="14852" width="8.25" style="2" customWidth="1"/>
    <col min="14853" max="14854" width="12.75" style="2" customWidth="1"/>
    <col min="14855" max="14859" width="10.875" style="2" customWidth="1"/>
    <col min="14860" max="14860" width="14.5" style="2" customWidth="1"/>
    <col min="14861" max="15105" width="9" style="2"/>
    <col min="15106" max="15106" width="3.375" style="2" customWidth="1"/>
    <col min="15107" max="15107" width="24.875" style="2" customWidth="1"/>
    <col min="15108" max="15108" width="8.25" style="2" customWidth="1"/>
    <col min="15109" max="15110" width="12.75" style="2" customWidth="1"/>
    <col min="15111" max="15115" width="10.875" style="2" customWidth="1"/>
    <col min="15116" max="15116" width="14.5" style="2" customWidth="1"/>
    <col min="15117" max="15361" width="9" style="2"/>
    <col min="15362" max="15362" width="3.375" style="2" customWidth="1"/>
    <col min="15363" max="15363" width="24.875" style="2" customWidth="1"/>
    <col min="15364" max="15364" width="8.25" style="2" customWidth="1"/>
    <col min="15365" max="15366" width="12.75" style="2" customWidth="1"/>
    <col min="15367" max="15371" width="10.875" style="2" customWidth="1"/>
    <col min="15372" max="15372" width="14.5" style="2" customWidth="1"/>
    <col min="15373" max="15617" width="9" style="2"/>
    <col min="15618" max="15618" width="3.375" style="2" customWidth="1"/>
    <col min="15619" max="15619" width="24.875" style="2" customWidth="1"/>
    <col min="15620" max="15620" width="8.25" style="2" customWidth="1"/>
    <col min="15621" max="15622" width="12.75" style="2" customWidth="1"/>
    <col min="15623" max="15627" width="10.875" style="2" customWidth="1"/>
    <col min="15628" max="15628" width="14.5" style="2" customWidth="1"/>
    <col min="15629" max="15873" width="9" style="2"/>
    <col min="15874" max="15874" width="3.375" style="2" customWidth="1"/>
    <col min="15875" max="15875" width="24.875" style="2" customWidth="1"/>
    <col min="15876" max="15876" width="8.25" style="2" customWidth="1"/>
    <col min="15877" max="15878" width="12.75" style="2" customWidth="1"/>
    <col min="15879" max="15883" width="10.875" style="2" customWidth="1"/>
    <col min="15884" max="15884" width="14.5" style="2" customWidth="1"/>
    <col min="15885" max="16129" width="9" style="2"/>
    <col min="16130" max="16130" width="3.375" style="2" customWidth="1"/>
    <col min="16131" max="16131" width="24.875" style="2" customWidth="1"/>
    <col min="16132" max="16132" width="8.25" style="2" customWidth="1"/>
    <col min="16133" max="16134" width="12.75" style="2" customWidth="1"/>
    <col min="16135" max="16139" width="10.875" style="2" customWidth="1"/>
    <col min="16140" max="16140" width="14.5" style="2" customWidth="1"/>
    <col min="16141" max="16384" width="9" style="2"/>
  </cols>
  <sheetData>
    <row r="1" spans="1:12" ht="39" customHeight="1">
      <c r="A1" s="107" t="s">
        <v>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2" ht="18" customHeight="1">
      <c r="B2" s="1" t="s">
        <v>23</v>
      </c>
      <c r="C2" s="1"/>
      <c r="D2" s="1"/>
      <c r="E2" s="1"/>
      <c r="F2" s="1"/>
      <c r="G2" s="1"/>
      <c r="H2" s="1"/>
      <c r="I2" s="1"/>
      <c r="J2" s="1"/>
      <c r="K2" s="1"/>
    </row>
    <row r="3" spans="1:12" ht="18" hidden="1" customHeight="1">
      <c r="B3" s="96" t="s">
        <v>49</v>
      </c>
      <c r="C3" s="98" t="s">
        <v>0</v>
      </c>
      <c r="D3" s="100" t="s">
        <v>1</v>
      </c>
      <c r="E3" s="101"/>
      <c r="F3" s="101"/>
      <c r="G3" s="102"/>
      <c r="H3" s="103" t="s">
        <v>40</v>
      </c>
      <c r="I3" s="104"/>
      <c r="J3" s="105" t="s">
        <v>39</v>
      </c>
      <c r="K3" s="106"/>
    </row>
    <row r="4" spans="1:12" ht="35.25" hidden="1" customHeight="1">
      <c r="B4" s="97"/>
      <c r="C4" s="99"/>
      <c r="D4" s="4" t="s">
        <v>6</v>
      </c>
      <c r="E4" s="5" t="s">
        <v>4</v>
      </c>
      <c r="F4" s="5" t="s">
        <v>5</v>
      </c>
      <c r="G4" s="50" t="s">
        <v>48</v>
      </c>
      <c r="H4" s="3" t="s">
        <v>2</v>
      </c>
      <c r="I4" s="46" t="s">
        <v>3</v>
      </c>
      <c r="J4" s="51" t="s">
        <v>7</v>
      </c>
      <c r="K4" s="52" t="s">
        <v>8</v>
      </c>
      <c r="L4" s="12"/>
    </row>
    <row r="5" spans="1:12" ht="18" hidden="1" customHeight="1">
      <c r="B5" s="22"/>
      <c r="C5" s="23"/>
      <c r="D5" s="79"/>
      <c r="E5" s="86"/>
      <c r="F5" s="90"/>
      <c r="G5" s="83"/>
      <c r="H5" s="74"/>
      <c r="I5" s="78"/>
      <c r="J5" s="53">
        <f>(H5*E5)+(I5*F5)+G5</f>
        <v>0</v>
      </c>
      <c r="K5" s="54">
        <f t="shared" ref="K5:K14" si="0">D5-J5</f>
        <v>0</v>
      </c>
      <c r="L5" s="45"/>
    </row>
    <row r="6" spans="1:12" ht="18" hidden="1" customHeight="1">
      <c r="B6" s="6"/>
      <c r="C6" s="24"/>
      <c r="D6" s="80"/>
      <c r="E6" s="87"/>
      <c r="F6" s="91"/>
      <c r="G6" s="83"/>
      <c r="H6" s="72"/>
      <c r="I6" s="76"/>
      <c r="J6" s="53">
        <f t="shared" ref="J6:J14" si="1">(H6*E6)+(I6*F6)+G6</f>
        <v>0</v>
      </c>
      <c r="K6" s="54">
        <f t="shared" si="0"/>
        <v>0</v>
      </c>
      <c r="L6" s="12"/>
    </row>
    <row r="7" spans="1:12" ht="18" hidden="1" customHeight="1">
      <c r="B7" s="6"/>
      <c r="C7" s="24"/>
      <c r="D7" s="80"/>
      <c r="E7" s="87"/>
      <c r="F7" s="91"/>
      <c r="G7" s="83"/>
      <c r="H7" s="72"/>
      <c r="I7" s="76"/>
      <c r="J7" s="53">
        <f t="shared" si="1"/>
        <v>0</v>
      </c>
      <c r="K7" s="54">
        <f t="shared" si="0"/>
        <v>0</v>
      </c>
    </row>
    <row r="8" spans="1:12" ht="18" hidden="1" customHeight="1">
      <c r="B8" s="6"/>
      <c r="C8" s="24"/>
      <c r="D8" s="80"/>
      <c r="E8" s="87"/>
      <c r="F8" s="91"/>
      <c r="G8" s="83"/>
      <c r="H8" s="72"/>
      <c r="I8" s="76"/>
      <c r="J8" s="53">
        <f t="shared" si="1"/>
        <v>0</v>
      </c>
      <c r="K8" s="54">
        <f t="shared" si="0"/>
        <v>0</v>
      </c>
    </row>
    <row r="9" spans="1:12" ht="18" hidden="1" customHeight="1">
      <c r="B9" s="6"/>
      <c r="C9" s="24"/>
      <c r="D9" s="80"/>
      <c r="E9" s="87"/>
      <c r="F9" s="91"/>
      <c r="G9" s="83"/>
      <c r="H9" s="72"/>
      <c r="I9" s="76"/>
      <c r="J9" s="53">
        <f t="shared" si="1"/>
        <v>0</v>
      </c>
      <c r="K9" s="54">
        <f t="shared" si="0"/>
        <v>0</v>
      </c>
    </row>
    <row r="10" spans="1:12" ht="18" hidden="1" customHeight="1">
      <c r="B10" s="6"/>
      <c r="C10" s="24"/>
      <c r="D10" s="80"/>
      <c r="E10" s="87"/>
      <c r="F10" s="91"/>
      <c r="G10" s="83"/>
      <c r="H10" s="72"/>
      <c r="I10" s="76"/>
      <c r="J10" s="53">
        <f t="shared" si="1"/>
        <v>0</v>
      </c>
      <c r="K10" s="54">
        <f t="shared" si="0"/>
        <v>0</v>
      </c>
    </row>
    <row r="11" spans="1:12" ht="18" hidden="1" customHeight="1">
      <c r="B11" s="6"/>
      <c r="C11" s="24"/>
      <c r="D11" s="80"/>
      <c r="E11" s="87"/>
      <c r="F11" s="91"/>
      <c r="G11" s="83"/>
      <c r="H11" s="72"/>
      <c r="I11" s="76"/>
      <c r="J11" s="53">
        <f t="shared" si="1"/>
        <v>0</v>
      </c>
      <c r="K11" s="54">
        <f t="shared" si="0"/>
        <v>0</v>
      </c>
    </row>
    <row r="12" spans="1:12" ht="18" hidden="1" customHeight="1">
      <c r="B12" s="6"/>
      <c r="C12" s="24"/>
      <c r="D12" s="80"/>
      <c r="E12" s="87"/>
      <c r="F12" s="91"/>
      <c r="G12" s="83"/>
      <c r="H12" s="72"/>
      <c r="I12" s="76"/>
      <c r="J12" s="53">
        <f t="shared" si="1"/>
        <v>0</v>
      </c>
      <c r="K12" s="54">
        <f t="shared" si="0"/>
        <v>0</v>
      </c>
    </row>
    <row r="13" spans="1:12" ht="18" hidden="1" customHeight="1">
      <c r="B13" s="6"/>
      <c r="C13" s="24"/>
      <c r="D13" s="80"/>
      <c r="E13" s="87"/>
      <c r="F13" s="91"/>
      <c r="G13" s="83"/>
      <c r="H13" s="72"/>
      <c r="I13" s="76"/>
      <c r="J13" s="53">
        <f t="shared" si="1"/>
        <v>0</v>
      </c>
      <c r="K13" s="54">
        <f t="shared" si="0"/>
        <v>0</v>
      </c>
    </row>
    <row r="14" spans="1:12" ht="18" hidden="1" customHeight="1" thickBot="1">
      <c r="B14" s="7"/>
      <c r="C14" s="25"/>
      <c r="D14" s="81"/>
      <c r="E14" s="88"/>
      <c r="F14" s="92"/>
      <c r="G14" s="84"/>
      <c r="H14" s="73"/>
      <c r="I14" s="77"/>
      <c r="J14" s="55">
        <f t="shared" si="1"/>
        <v>0</v>
      </c>
      <c r="K14" s="56">
        <f t="shared" si="0"/>
        <v>0</v>
      </c>
    </row>
    <row r="15" spans="1:12" ht="18" hidden="1" customHeight="1" thickTop="1">
      <c r="B15" s="8" t="s">
        <v>9</v>
      </c>
      <c r="C15" s="9"/>
      <c r="D15" s="82">
        <f>SUM(D5:D14)</f>
        <v>0</v>
      </c>
      <c r="E15" s="89">
        <f>SUM(E5:E14)</f>
        <v>0</v>
      </c>
      <c r="F15" s="93">
        <f t="shared" ref="F15:G15" si="2">SUM(F5:F14)</f>
        <v>0</v>
      </c>
      <c r="G15" s="85">
        <f t="shared" si="2"/>
        <v>0</v>
      </c>
      <c r="H15" s="10"/>
      <c r="I15" s="47"/>
      <c r="J15" s="57">
        <f>SUMIF(J5:J14,"&gt;-999999999999999999999")</f>
        <v>0</v>
      </c>
      <c r="K15" s="58">
        <f>SUMIF(K5:K14,"&gt;-999999999999999999999")</f>
        <v>0</v>
      </c>
    </row>
    <row r="16" spans="1:12" ht="15" hidden="1" customHeight="1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2" ht="18" hidden="1" customHeight="1">
      <c r="B17" s="96" t="s">
        <v>49</v>
      </c>
      <c r="C17" s="98" t="s">
        <v>0</v>
      </c>
      <c r="D17" s="100" t="s">
        <v>1</v>
      </c>
      <c r="E17" s="101"/>
      <c r="F17" s="101"/>
      <c r="G17" s="102"/>
      <c r="H17" s="103" t="s">
        <v>40</v>
      </c>
      <c r="I17" s="104"/>
      <c r="J17" s="105" t="s">
        <v>39</v>
      </c>
      <c r="K17" s="106"/>
    </row>
    <row r="18" spans="2:12" ht="35.25" hidden="1" customHeight="1">
      <c r="B18" s="97"/>
      <c r="C18" s="99"/>
      <c r="D18" s="4" t="s">
        <v>6</v>
      </c>
      <c r="E18" s="5" t="s">
        <v>4</v>
      </c>
      <c r="F18" s="5" t="s">
        <v>5</v>
      </c>
      <c r="G18" s="50" t="s">
        <v>48</v>
      </c>
      <c r="H18" s="3" t="s">
        <v>2</v>
      </c>
      <c r="I18" s="46" t="s">
        <v>3</v>
      </c>
      <c r="J18" s="51" t="s">
        <v>7</v>
      </c>
      <c r="K18" s="52" t="s">
        <v>8</v>
      </c>
      <c r="L18" s="12"/>
    </row>
    <row r="19" spans="2:12" ht="18" hidden="1" customHeight="1">
      <c r="B19" s="22"/>
      <c r="C19" s="23"/>
      <c r="D19" s="79"/>
      <c r="E19" s="86"/>
      <c r="F19" s="90"/>
      <c r="G19" s="83"/>
      <c r="H19" s="74"/>
      <c r="I19" s="75"/>
      <c r="J19" s="53">
        <f t="shared" ref="J19:J28" si="3">(H19*E19)+(I19*F19)+G19</f>
        <v>0</v>
      </c>
      <c r="K19" s="54">
        <f t="shared" ref="K19:K28" si="4">D19-J19</f>
        <v>0</v>
      </c>
      <c r="L19" s="45"/>
    </row>
    <row r="20" spans="2:12" ht="18" hidden="1" customHeight="1">
      <c r="B20" s="6"/>
      <c r="C20" s="24"/>
      <c r="D20" s="80"/>
      <c r="E20" s="87"/>
      <c r="F20" s="91"/>
      <c r="G20" s="83"/>
      <c r="H20" s="72"/>
      <c r="I20" s="76"/>
      <c r="J20" s="53">
        <f t="shared" si="3"/>
        <v>0</v>
      </c>
      <c r="K20" s="54">
        <f t="shared" si="4"/>
        <v>0</v>
      </c>
      <c r="L20" s="12"/>
    </row>
    <row r="21" spans="2:12" ht="18" hidden="1" customHeight="1">
      <c r="B21" s="6"/>
      <c r="C21" s="24"/>
      <c r="D21" s="80"/>
      <c r="E21" s="87"/>
      <c r="F21" s="91"/>
      <c r="G21" s="83"/>
      <c r="H21" s="72"/>
      <c r="I21" s="76"/>
      <c r="J21" s="53">
        <f t="shared" si="3"/>
        <v>0</v>
      </c>
      <c r="K21" s="54">
        <f t="shared" si="4"/>
        <v>0</v>
      </c>
    </row>
    <row r="22" spans="2:12" ht="18" hidden="1" customHeight="1">
      <c r="B22" s="6"/>
      <c r="C22" s="24"/>
      <c r="D22" s="80"/>
      <c r="E22" s="87"/>
      <c r="F22" s="91"/>
      <c r="G22" s="83"/>
      <c r="H22" s="72"/>
      <c r="I22" s="76"/>
      <c r="J22" s="53">
        <f t="shared" si="3"/>
        <v>0</v>
      </c>
      <c r="K22" s="54">
        <f t="shared" si="4"/>
        <v>0</v>
      </c>
    </row>
    <row r="23" spans="2:12" ht="18" hidden="1" customHeight="1">
      <c r="B23" s="6"/>
      <c r="C23" s="24"/>
      <c r="D23" s="80"/>
      <c r="E23" s="87"/>
      <c r="F23" s="91"/>
      <c r="G23" s="83"/>
      <c r="H23" s="72"/>
      <c r="I23" s="76"/>
      <c r="J23" s="53">
        <f t="shared" si="3"/>
        <v>0</v>
      </c>
      <c r="K23" s="54">
        <f t="shared" si="4"/>
        <v>0</v>
      </c>
    </row>
    <row r="24" spans="2:12" ht="18" hidden="1" customHeight="1">
      <c r="B24" s="6"/>
      <c r="C24" s="24"/>
      <c r="D24" s="80"/>
      <c r="E24" s="87"/>
      <c r="F24" s="91"/>
      <c r="G24" s="83"/>
      <c r="H24" s="72"/>
      <c r="I24" s="76"/>
      <c r="J24" s="53">
        <f t="shared" si="3"/>
        <v>0</v>
      </c>
      <c r="K24" s="54">
        <f t="shared" si="4"/>
        <v>0</v>
      </c>
    </row>
    <row r="25" spans="2:12" ht="18" hidden="1" customHeight="1">
      <c r="B25" s="6"/>
      <c r="C25" s="24"/>
      <c r="D25" s="80"/>
      <c r="E25" s="87"/>
      <c r="F25" s="91"/>
      <c r="G25" s="83"/>
      <c r="H25" s="72"/>
      <c r="I25" s="76"/>
      <c r="J25" s="53">
        <f t="shared" si="3"/>
        <v>0</v>
      </c>
      <c r="K25" s="54">
        <f t="shared" si="4"/>
        <v>0</v>
      </c>
    </row>
    <row r="26" spans="2:12" ht="18" hidden="1" customHeight="1">
      <c r="B26" s="6"/>
      <c r="C26" s="24"/>
      <c r="D26" s="80"/>
      <c r="E26" s="87"/>
      <c r="F26" s="91"/>
      <c r="G26" s="83"/>
      <c r="H26" s="72"/>
      <c r="I26" s="76"/>
      <c r="J26" s="53">
        <f t="shared" si="3"/>
        <v>0</v>
      </c>
      <c r="K26" s="54">
        <f t="shared" si="4"/>
        <v>0</v>
      </c>
    </row>
    <row r="27" spans="2:12" ht="18" hidden="1" customHeight="1">
      <c r="B27" s="6"/>
      <c r="C27" s="24"/>
      <c r="D27" s="80"/>
      <c r="E27" s="87"/>
      <c r="F27" s="91"/>
      <c r="G27" s="83"/>
      <c r="H27" s="72"/>
      <c r="I27" s="76"/>
      <c r="J27" s="53">
        <f t="shared" si="3"/>
        <v>0</v>
      </c>
      <c r="K27" s="54">
        <f t="shared" si="4"/>
        <v>0</v>
      </c>
    </row>
    <row r="28" spans="2:12" ht="18" hidden="1" customHeight="1" thickBot="1">
      <c r="B28" s="7"/>
      <c r="C28" s="25"/>
      <c r="D28" s="81"/>
      <c r="E28" s="88"/>
      <c r="F28" s="92"/>
      <c r="G28" s="84"/>
      <c r="H28" s="73"/>
      <c r="I28" s="77"/>
      <c r="J28" s="55">
        <f t="shared" si="3"/>
        <v>0</v>
      </c>
      <c r="K28" s="56">
        <f t="shared" si="4"/>
        <v>0</v>
      </c>
    </row>
    <row r="29" spans="2:12" ht="18" hidden="1" customHeight="1" thickTop="1">
      <c r="B29" s="33" t="s">
        <v>9</v>
      </c>
      <c r="C29" s="9"/>
      <c r="D29" s="82">
        <f>SUM(D19:D28)</f>
        <v>0</v>
      </c>
      <c r="E29" s="89">
        <f>SUM(E19:E28)</f>
        <v>0</v>
      </c>
      <c r="F29" s="93">
        <f t="shared" ref="F29" si="5">SUM(F19:F28)</f>
        <v>0</v>
      </c>
      <c r="G29" s="85">
        <f t="shared" ref="G29" si="6">SUM(G19:G28)</f>
        <v>0</v>
      </c>
      <c r="H29" s="10"/>
      <c r="I29" s="47"/>
      <c r="J29" s="57">
        <f>SUMIF(J19:J28,"&gt;-999999999999999999999")</f>
        <v>0</v>
      </c>
      <c r="K29" s="58">
        <f>SUMIF(K19:K28,"&gt;-999999999999999999999")</f>
        <v>0</v>
      </c>
    </row>
    <row r="30" spans="2:12" ht="15" hidden="1" customHeight="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2" ht="18" hidden="1" customHeight="1">
      <c r="B31" s="96" t="s">
        <v>49</v>
      </c>
      <c r="C31" s="98" t="s">
        <v>0</v>
      </c>
      <c r="D31" s="100" t="s">
        <v>1</v>
      </c>
      <c r="E31" s="101"/>
      <c r="F31" s="101"/>
      <c r="G31" s="102"/>
      <c r="H31" s="103" t="s">
        <v>40</v>
      </c>
      <c r="I31" s="104"/>
      <c r="J31" s="105" t="s">
        <v>39</v>
      </c>
      <c r="K31" s="106"/>
    </row>
    <row r="32" spans="2:12" ht="35.25" hidden="1" customHeight="1">
      <c r="B32" s="97"/>
      <c r="C32" s="99"/>
      <c r="D32" s="4" t="s">
        <v>6</v>
      </c>
      <c r="E32" s="5" t="s">
        <v>4</v>
      </c>
      <c r="F32" s="5" t="s">
        <v>5</v>
      </c>
      <c r="G32" s="50" t="s">
        <v>48</v>
      </c>
      <c r="H32" s="3" t="s">
        <v>2</v>
      </c>
      <c r="I32" s="46" t="s">
        <v>3</v>
      </c>
      <c r="J32" s="51" t="s">
        <v>7</v>
      </c>
      <c r="K32" s="52" t="s">
        <v>8</v>
      </c>
      <c r="L32" s="12"/>
    </row>
    <row r="33" spans="2:12" ht="18" hidden="1" customHeight="1">
      <c r="B33" s="22"/>
      <c r="C33" s="23"/>
      <c r="D33" s="79"/>
      <c r="E33" s="86"/>
      <c r="F33" s="90"/>
      <c r="G33" s="83"/>
      <c r="H33" s="74"/>
      <c r="I33" s="75"/>
      <c r="J33" s="53">
        <f t="shared" ref="J33:J42" si="7">(H33*E33)+(I33*F33)+G33</f>
        <v>0</v>
      </c>
      <c r="K33" s="54">
        <f t="shared" ref="K33:K42" si="8">D33-J33</f>
        <v>0</v>
      </c>
      <c r="L33" s="45"/>
    </row>
    <row r="34" spans="2:12" ht="18" hidden="1" customHeight="1">
      <c r="B34" s="6"/>
      <c r="C34" s="24"/>
      <c r="D34" s="80"/>
      <c r="E34" s="87"/>
      <c r="F34" s="91"/>
      <c r="G34" s="83"/>
      <c r="H34" s="72"/>
      <c r="I34" s="76"/>
      <c r="J34" s="53">
        <f t="shared" si="7"/>
        <v>0</v>
      </c>
      <c r="K34" s="54">
        <f t="shared" si="8"/>
        <v>0</v>
      </c>
      <c r="L34" s="12"/>
    </row>
    <row r="35" spans="2:12" ht="18" hidden="1" customHeight="1">
      <c r="B35" s="6"/>
      <c r="C35" s="24"/>
      <c r="D35" s="80"/>
      <c r="E35" s="87"/>
      <c r="F35" s="91"/>
      <c r="G35" s="83"/>
      <c r="H35" s="72"/>
      <c r="I35" s="76"/>
      <c r="J35" s="53">
        <f t="shared" si="7"/>
        <v>0</v>
      </c>
      <c r="K35" s="54">
        <f t="shared" si="8"/>
        <v>0</v>
      </c>
    </row>
    <row r="36" spans="2:12" ht="18" hidden="1" customHeight="1">
      <c r="B36" s="6"/>
      <c r="C36" s="24"/>
      <c r="D36" s="80"/>
      <c r="E36" s="87"/>
      <c r="F36" s="91"/>
      <c r="G36" s="83"/>
      <c r="H36" s="72"/>
      <c r="I36" s="76"/>
      <c r="J36" s="53">
        <f t="shared" si="7"/>
        <v>0</v>
      </c>
      <c r="K36" s="54">
        <f t="shared" si="8"/>
        <v>0</v>
      </c>
    </row>
    <row r="37" spans="2:12" ht="18" hidden="1" customHeight="1">
      <c r="B37" s="6"/>
      <c r="C37" s="24"/>
      <c r="D37" s="80"/>
      <c r="E37" s="87"/>
      <c r="F37" s="91"/>
      <c r="G37" s="83"/>
      <c r="H37" s="72"/>
      <c r="I37" s="76"/>
      <c r="J37" s="53">
        <f t="shared" si="7"/>
        <v>0</v>
      </c>
      <c r="K37" s="54">
        <f t="shared" si="8"/>
        <v>0</v>
      </c>
    </row>
    <row r="38" spans="2:12" ht="18" hidden="1" customHeight="1">
      <c r="B38" s="6"/>
      <c r="C38" s="24"/>
      <c r="D38" s="80"/>
      <c r="E38" s="87"/>
      <c r="F38" s="91"/>
      <c r="G38" s="83"/>
      <c r="H38" s="72"/>
      <c r="I38" s="76"/>
      <c r="J38" s="53">
        <f t="shared" si="7"/>
        <v>0</v>
      </c>
      <c r="K38" s="54">
        <f t="shared" si="8"/>
        <v>0</v>
      </c>
    </row>
    <row r="39" spans="2:12" ht="18" hidden="1" customHeight="1">
      <c r="B39" s="6"/>
      <c r="C39" s="24"/>
      <c r="D39" s="80"/>
      <c r="E39" s="87"/>
      <c r="F39" s="91"/>
      <c r="G39" s="83"/>
      <c r="H39" s="72"/>
      <c r="I39" s="76"/>
      <c r="J39" s="53">
        <f t="shared" si="7"/>
        <v>0</v>
      </c>
      <c r="K39" s="54">
        <f t="shared" si="8"/>
        <v>0</v>
      </c>
    </row>
    <row r="40" spans="2:12" ht="18" hidden="1" customHeight="1">
      <c r="B40" s="6"/>
      <c r="C40" s="24"/>
      <c r="D40" s="80"/>
      <c r="E40" s="87"/>
      <c r="F40" s="91"/>
      <c r="G40" s="83"/>
      <c r="H40" s="72"/>
      <c r="I40" s="76"/>
      <c r="J40" s="53">
        <f t="shared" si="7"/>
        <v>0</v>
      </c>
      <c r="K40" s="54">
        <f t="shared" si="8"/>
        <v>0</v>
      </c>
    </row>
    <row r="41" spans="2:12" ht="18" hidden="1" customHeight="1">
      <c r="B41" s="6"/>
      <c r="C41" s="24"/>
      <c r="D41" s="80"/>
      <c r="E41" s="87"/>
      <c r="F41" s="91"/>
      <c r="G41" s="83"/>
      <c r="H41" s="72"/>
      <c r="I41" s="76"/>
      <c r="J41" s="53">
        <f t="shared" si="7"/>
        <v>0</v>
      </c>
      <c r="K41" s="54">
        <f t="shared" si="8"/>
        <v>0</v>
      </c>
    </row>
    <row r="42" spans="2:12" ht="18" hidden="1" customHeight="1" thickBot="1">
      <c r="B42" s="7"/>
      <c r="C42" s="25"/>
      <c r="D42" s="81"/>
      <c r="E42" s="88"/>
      <c r="F42" s="92"/>
      <c r="G42" s="84"/>
      <c r="H42" s="73"/>
      <c r="I42" s="77"/>
      <c r="J42" s="55">
        <f t="shared" si="7"/>
        <v>0</v>
      </c>
      <c r="K42" s="56">
        <f t="shared" si="8"/>
        <v>0</v>
      </c>
    </row>
    <row r="43" spans="2:12" ht="18" hidden="1" customHeight="1" thickTop="1">
      <c r="B43" s="33" t="s">
        <v>9</v>
      </c>
      <c r="C43" s="9"/>
      <c r="D43" s="82">
        <f>SUM(D33:D42)</f>
        <v>0</v>
      </c>
      <c r="E43" s="89">
        <f>SUM(E33:E42)</f>
        <v>0</v>
      </c>
      <c r="F43" s="93">
        <f t="shared" ref="F43" si="9">SUM(F33:F42)</f>
        <v>0</v>
      </c>
      <c r="G43" s="85">
        <f t="shared" ref="G43" si="10">SUM(G33:G42)</f>
        <v>0</v>
      </c>
      <c r="H43" s="10"/>
      <c r="I43" s="47"/>
      <c r="J43" s="57">
        <f>SUMIF(J33:J42,"&gt;-999999999999999999999")</f>
        <v>0</v>
      </c>
      <c r="K43" s="58">
        <f>SUMIF(K33:K42,"&gt;-999999999999999999999")</f>
        <v>0</v>
      </c>
    </row>
    <row r="44" spans="2:12" ht="18" hidden="1" customHeight="1">
      <c r="B44" s="11"/>
      <c r="C44" s="12"/>
      <c r="D44" s="13"/>
      <c r="E44" s="13"/>
      <c r="F44" s="13"/>
      <c r="G44" s="13"/>
      <c r="H44" s="13"/>
      <c r="I44" s="13"/>
      <c r="J44" s="13"/>
      <c r="K44" s="14"/>
    </row>
    <row r="45" spans="2:12" ht="18" customHeight="1">
      <c r="B45" s="96" t="s">
        <v>49</v>
      </c>
      <c r="C45" s="98" t="s">
        <v>0</v>
      </c>
      <c r="D45" s="100" t="s">
        <v>1</v>
      </c>
      <c r="E45" s="101"/>
      <c r="F45" s="101"/>
      <c r="G45" s="102"/>
      <c r="H45" s="103" t="s">
        <v>40</v>
      </c>
      <c r="I45" s="104"/>
      <c r="J45" s="105" t="s">
        <v>39</v>
      </c>
      <c r="K45" s="106"/>
    </row>
    <row r="46" spans="2:12" ht="35.25" customHeight="1">
      <c r="B46" s="97"/>
      <c r="C46" s="99"/>
      <c r="D46" s="4" t="s">
        <v>6</v>
      </c>
      <c r="E46" s="5" t="s">
        <v>4</v>
      </c>
      <c r="F46" s="5" t="s">
        <v>5</v>
      </c>
      <c r="G46" s="50" t="s">
        <v>48</v>
      </c>
      <c r="H46" s="3" t="s">
        <v>2</v>
      </c>
      <c r="I46" s="46" t="s">
        <v>3</v>
      </c>
      <c r="J46" s="51" t="s">
        <v>7</v>
      </c>
      <c r="K46" s="52" t="s">
        <v>8</v>
      </c>
      <c r="L46" s="12"/>
    </row>
    <row r="47" spans="2:12" ht="18" customHeight="1">
      <c r="B47" s="22"/>
      <c r="C47" s="23"/>
      <c r="D47" s="79"/>
      <c r="E47" s="86"/>
      <c r="F47" s="90"/>
      <c r="G47" s="83"/>
      <c r="H47" s="71"/>
      <c r="I47" s="75"/>
      <c r="J47" s="53">
        <f t="shared" ref="J47:J56" si="11">(H47*E47)+(I47*F47)+G47</f>
        <v>0</v>
      </c>
      <c r="K47" s="54">
        <f t="shared" ref="K47:K56" si="12">D47-J47</f>
        <v>0</v>
      </c>
      <c r="L47" s="45"/>
    </row>
    <row r="48" spans="2:12" ht="18" customHeight="1">
      <c r="B48" s="6"/>
      <c r="C48" s="24"/>
      <c r="D48" s="80"/>
      <c r="E48" s="87"/>
      <c r="F48" s="91"/>
      <c r="G48" s="83"/>
      <c r="H48" s="72"/>
      <c r="I48" s="76"/>
      <c r="J48" s="53">
        <f t="shared" si="11"/>
        <v>0</v>
      </c>
      <c r="K48" s="54">
        <f t="shared" si="12"/>
        <v>0</v>
      </c>
      <c r="L48" s="12"/>
    </row>
    <row r="49" spans="2:11" ht="18" customHeight="1">
      <c r="B49" s="6"/>
      <c r="C49" s="24"/>
      <c r="D49" s="80"/>
      <c r="E49" s="87"/>
      <c r="F49" s="91"/>
      <c r="G49" s="83"/>
      <c r="H49" s="72"/>
      <c r="I49" s="76"/>
      <c r="J49" s="53">
        <f t="shared" si="11"/>
        <v>0</v>
      </c>
      <c r="K49" s="54">
        <f t="shared" si="12"/>
        <v>0</v>
      </c>
    </row>
    <row r="50" spans="2:11" ht="18" customHeight="1">
      <c r="B50" s="6"/>
      <c r="C50" s="24"/>
      <c r="D50" s="80"/>
      <c r="E50" s="87"/>
      <c r="F50" s="91"/>
      <c r="G50" s="83"/>
      <c r="H50" s="72"/>
      <c r="I50" s="76"/>
      <c r="J50" s="53">
        <f t="shared" si="11"/>
        <v>0</v>
      </c>
      <c r="K50" s="54">
        <f t="shared" si="12"/>
        <v>0</v>
      </c>
    </row>
    <row r="51" spans="2:11" ht="18" customHeight="1">
      <c r="B51" s="6"/>
      <c r="C51" s="24"/>
      <c r="D51" s="80"/>
      <c r="E51" s="87"/>
      <c r="F51" s="91"/>
      <c r="G51" s="83"/>
      <c r="H51" s="72"/>
      <c r="I51" s="76"/>
      <c r="J51" s="53">
        <f t="shared" si="11"/>
        <v>0</v>
      </c>
      <c r="K51" s="54">
        <f t="shared" si="12"/>
        <v>0</v>
      </c>
    </row>
    <row r="52" spans="2:11" ht="18" customHeight="1">
      <c r="B52" s="6"/>
      <c r="C52" s="24"/>
      <c r="D52" s="80"/>
      <c r="E52" s="87"/>
      <c r="F52" s="91"/>
      <c r="G52" s="83"/>
      <c r="H52" s="72"/>
      <c r="I52" s="76"/>
      <c r="J52" s="53">
        <f t="shared" si="11"/>
        <v>0</v>
      </c>
      <c r="K52" s="54">
        <f t="shared" si="12"/>
        <v>0</v>
      </c>
    </row>
    <row r="53" spans="2:11" ht="18" customHeight="1">
      <c r="B53" s="6"/>
      <c r="C53" s="24"/>
      <c r="D53" s="80"/>
      <c r="E53" s="87"/>
      <c r="F53" s="91"/>
      <c r="G53" s="83"/>
      <c r="H53" s="72"/>
      <c r="I53" s="76"/>
      <c r="J53" s="53">
        <f t="shared" si="11"/>
        <v>0</v>
      </c>
      <c r="K53" s="54">
        <f t="shared" si="12"/>
        <v>0</v>
      </c>
    </row>
    <row r="54" spans="2:11" ht="18" customHeight="1">
      <c r="B54" s="6"/>
      <c r="C54" s="24"/>
      <c r="D54" s="80"/>
      <c r="E54" s="87"/>
      <c r="F54" s="91"/>
      <c r="G54" s="83"/>
      <c r="H54" s="72"/>
      <c r="I54" s="76"/>
      <c r="J54" s="53">
        <f t="shared" si="11"/>
        <v>0</v>
      </c>
      <c r="K54" s="54">
        <f t="shared" si="12"/>
        <v>0</v>
      </c>
    </row>
    <row r="55" spans="2:11" ht="18" customHeight="1">
      <c r="B55" s="6"/>
      <c r="C55" s="24"/>
      <c r="D55" s="80"/>
      <c r="E55" s="87"/>
      <c r="F55" s="91"/>
      <c r="G55" s="83"/>
      <c r="H55" s="72"/>
      <c r="I55" s="76"/>
      <c r="J55" s="53">
        <f t="shared" si="11"/>
        <v>0</v>
      </c>
      <c r="K55" s="54">
        <f t="shared" si="12"/>
        <v>0</v>
      </c>
    </row>
    <row r="56" spans="2:11" ht="18" customHeight="1" thickBot="1">
      <c r="B56" s="7"/>
      <c r="C56" s="25"/>
      <c r="D56" s="81"/>
      <c r="E56" s="88"/>
      <c r="F56" s="92"/>
      <c r="G56" s="84"/>
      <c r="H56" s="73"/>
      <c r="I56" s="77"/>
      <c r="J56" s="55">
        <f t="shared" si="11"/>
        <v>0</v>
      </c>
      <c r="K56" s="56">
        <f t="shared" si="12"/>
        <v>0</v>
      </c>
    </row>
    <row r="57" spans="2:11" ht="18" customHeight="1" thickTop="1">
      <c r="B57" s="33" t="s">
        <v>9</v>
      </c>
      <c r="C57" s="9"/>
      <c r="D57" s="82">
        <f>SUM(D47:D56)</f>
        <v>0</v>
      </c>
      <c r="E57" s="89">
        <f>SUM(E47:E56)</f>
        <v>0</v>
      </c>
      <c r="F57" s="93">
        <f t="shared" ref="F57" si="13">SUM(F47:F56)</f>
        <v>0</v>
      </c>
      <c r="G57" s="85">
        <f t="shared" ref="G57" si="14">SUM(G47:G56)</f>
        <v>0</v>
      </c>
      <c r="H57" s="10"/>
      <c r="I57" s="47"/>
      <c r="J57" s="57">
        <f>SUMIF(J47:J56,"&gt;-999999999999999999999")</f>
        <v>0</v>
      </c>
      <c r="K57" s="58">
        <f>SUMIF(K47:K56,"&gt;-999999999999999999999")</f>
        <v>0</v>
      </c>
    </row>
    <row r="58" spans="2:11" ht="18" customHeight="1">
      <c r="B58" s="11"/>
      <c r="C58" s="12"/>
      <c r="D58" s="13"/>
      <c r="E58" s="13"/>
      <c r="F58" s="13"/>
      <c r="G58" s="13"/>
      <c r="H58" s="13"/>
      <c r="I58" s="13"/>
      <c r="J58" s="13"/>
      <c r="K58" s="14"/>
    </row>
    <row r="59" spans="2:11" ht="18" customHeight="1">
      <c r="B59" s="49" t="s">
        <v>43</v>
      </c>
      <c r="C59" s="26"/>
      <c r="D59" s="1" t="s">
        <v>10</v>
      </c>
      <c r="E59" s="1"/>
      <c r="F59" s="1"/>
      <c r="G59" s="1"/>
      <c r="H59" s="1"/>
      <c r="I59" s="1"/>
      <c r="J59" s="1"/>
      <c r="K59" s="1"/>
    </row>
    <row r="60" spans="2:11" ht="18" customHeight="1">
      <c r="B60" s="1"/>
      <c r="C60" s="1" t="s">
        <v>41</v>
      </c>
      <c r="E60" s="1"/>
      <c r="F60" s="1"/>
      <c r="G60" s="1"/>
      <c r="H60" s="1"/>
      <c r="I60" s="1"/>
      <c r="J60" s="1"/>
      <c r="K60" s="1"/>
    </row>
    <row r="61" spans="2:11" s="1" customFormat="1" ht="18" customHeight="1">
      <c r="C61" s="1" t="s">
        <v>21</v>
      </c>
    </row>
    <row r="62" spans="2:11" s="1" customFormat="1" ht="18" customHeight="1">
      <c r="C62" s="1" t="s">
        <v>22</v>
      </c>
    </row>
    <row r="63" spans="2:11" s="1" customFormat="1" ht="18" customHeight="1">
      <c r="C63" s="59"/>
      <c r="D63" s="1" t="s">
        <v>44</v>
      </c>
    </row>
    <row r="64" spans="2:11" s="1" customFormat="1" ht="18" customHeight="1"/>
  </sheetData>
  <mergeCells count="21">
    <mergeCell ref="B17:B18"/>
    <mergeCell ref="C17:C18"/>
    <mergeCell ref="A1:K1"/>
    <mergeCell ref="B3:B4"/>
    <mergeCell ref="C3:C4"/>
    <mergeCell ref="D3:G3"/>
    <mergeCell ref="H3:I3"/>
    <mergeCell ref="J3:K3"/>
    <mergeCell ref="D17:G17"/>
    <mergeCell ref="H17:I17"/>
    <mergeCell ref="J17:K17"/>
    <mergeCell ref="H31:I31"/>
    <mergeCell ref="J31:K31"/>
    <mergeCell ref="D45:G45"/>
    <mergeCell ref="H45:I45"/>
    <mergeCell ref="J45:K45"/>
    <mergeCell ref="B31:B32"/>
    <mergeCell ref="C31:C32"/>
    <mergeCell ref="B45:B46"/>
    <mergeCell ref="C45:C46"/>
    <mergeCell ref="D31:G31"/>
  </mergeCells>
  <phoneticPr fontId="1"/>
  <pageMargins left="0.62992125984251968" right="0.23622047244094491" top="0.74803149606299213" bottom="0.74803149606299213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J78"/>
  <sheetViews>
    <sheetView topLeftCell="A25" zoomScale="70" zoomScaleNormal="70" workbookViewId="0">
      <selection activeCell="Q48" sqref="Q48"/>
    </sheetView>
  </sheetViews>
  <sheetFormatPr defaultRowHeight="17.25"/>
  <cols>
    <col min="1" max="1" width="7" style="2" customWidth="1"/>
    <col min="2" max="2" width="33.375" style="2" customWidth="1"/>
    <col min="3" max="3" width="15.5" style="32" customWidth="1"/>
    <col min="4" max="4" width="12.125" style="2" customWidth="1"/>
    <col min="5" max="5" width="14.125" style="2" customWidth="1"/>
    <col min="6" max="6" width="9" style="2"/>
    <col min="7" max="7" width="12.25" style="2" customWidth="1"/>
    <col min="8" max="8" width="1.125" style="1" customWidth="1"/>
    <col min="9" max="36" width="9" style="1"/>
    <col min="37" max="256" width="9" style="2"/>
    <col min="257" max="257" width="4.625" style="2" customWidth="1"/>
    <col min="258" max="258" width="28.75" style="2" customWidth="1"/>
    <col min="259" max="259" width="13.125" style="2" customWidth="1"/>
    <col min="260" max="260" width="12.125" style="2" customWidth="1"/>
    <col min="261" max="261" width="14.125" style="2" customWidth="1"/>
    <col min="262" max="262" width="9" style="2"/>
    <col min="263" max="263" width="12.25" style="2" customWidth="1"/>
    <col min="264" max="512" width="9" style="2"/>
    <col min="513" max="513" width="4.625" style="2" customWidth="1"/>
    <col min="514" max="514" width="28.75" style="2" customWidth="1"/>
    <col min="515" max="515" width="13.125" style="2" customWidth="1"/>
    <col min="516" max="516" width="12.125" style="2" customWidth="1"/>
    <col min="517" max="517" width="14.125" style="2" customWidth="1"/>
    <col min="518" max="518" width="9" style="2"/>
    <col min="519" max="519" width="12.25" style="2" customWidth="1"/>
    <col min="520" max="768" width="9" style="2"/>
    <col min="769" max="769" width="4.625" style="2" customWidth="1"/>
    <col min="770" max="770" width="28.75" style="2" customWidth="1"/>
    <col min="771" max="771" width="13.125" style="2" customWidth="1"/>
    <col min="772" max="772" width="12.125" style="2" customWidth="1"/>
    <col min="773" max="773" width="14.125" style="2" customWidth="1"/>
    <col min="774" max="774" width="9" style="2"/>
    <col min="775" max="775" width="12.25" style="2" customWidth="1"/>
    <col min="776" max="1024" width="9" style="2"/>
    <col min="1025" max="1025" width="4.625" style="2" customWidth="1"/>
    <col min="1026" max="1026" width="28.75" style="2" customWidth="1"/>
    <col min="1027" max="1027" width="13.125" style="2" customWidth="1"/>
    <col min="1028" max="1028" width="12.125" style="2" customWidth="1"/>
    <col min="1029" max="1029" width="14.125" style="2" customWidth="1"/>
    <col min="1030" max="1030" width="9" style="2"/>
    <col min="1031" max="1031" width="12.25" style="2" customWidth="1"/>
    <col min="1032" max="1280" width="9" style="2"/>
    <col min="1281" max="1281" width="4.625" style="2" customWidth="1"/>
    <col min="1282" max="1282" width="28.75" style="2" customWidth="1"/>
    <col min="1283" max="1283" width="13.125" style="2" customWidth="1"/>
    <col min="1284" max="1284" width="12.125" style="2" customWidth="1"/>
    <col min="1285" max="1285" width="14.125" style="2" customWidth="1"/>
    <col min="1286" max="1286" width="9" style="2"/>
    <col min="1287" max="1287" width="12.25" style="2" customWidth="1"/>
    <col min="1288" max="1536" width="9" style="2"/>
    <col min="1537" max="1537" width="4.625" style="2" customWidth="1"/>
    <col min="1538" max="1538" width="28.75" style="2" customWidth="1"/>
    <col min="1539" max="1539" width="13.125" style="2" customWidth="1"/>
    <col min="1540" max="1540" width="12.125" style="2" customWidth="1"/>
    <col min="1541" max="1541" width="14.125" style="2" customWidth="1"/>
    <col min="1542" max="1542" width="9" style="2"/>
    <col min="1543" max="1543" width="12.25" style="2" customWidth="1"/>
    <col min="1544" max="1792" width="9" style="2"/>
    <col min="1793" max="1793" width="4.625" style="2" customWidth="1"/>
    <col min="1794" max="1794" width="28.75" style="2" customWidth="1"/>
    <col min="1795" max="1795" width="13.125" style="2" customWidth="1"/>
    <col min="1796" max="1796" width="12.125" style="2" customWidth="1"/>
    <col min="1797" max="1797" width="14.125" style="2" customWidth="1"/>
    <col min="1798" max="1798" width="9" style="2"/>
    <col min="1799" max="1799" width="12.25" style="2" customWidth="1"/>
    <col min="1800" max="2048" width="9" style="2"/>
    <col min="2049" max="2049" width="4.625" style="2" customWidth="1"/>
    <col min="2050" max="2050" width="28.75" style="2" customWidth="1"/>
    <col min="2051" max="2051" width="13.125" style="2" customWidth="1"/>
    <col min="2052" max="2052" width="12.125" style="2" customWidth="1"/>
    <col min="2053" max="2053" width="14.125" style="2" customWidth="1"/>
    <col min="2054" max="2054" width="9" style="2"/>
    <col min="2055" max="2055" width="12.25" style="2" customWidth="1"/>
    <col min="2056" max="2304" width="9" style="2"/>
    <col min="2305" max="2305" width="4.625" style="2" customWidth="1"/>
    <col min="2306" max="2306" width="28.75" style="2" customWidth="1"/>
    <col min="2307" max="2307" width="13.125" style="2" customWidth="1"/>
    <col min="2308" max="2308" width="12.125" style="2" customWidth="1"/>
    <col min="2309" max="2309" width="14.125" style="2" customWidth="1"/>
    <col min="2310" max="2310" width="9" style="2"/>
    <col min="2311" max="2311" width="12.25" style="2" customWidth="1"/>
    <col min="2312" max="2560" width="9" style="2"/>
    <col min="2561" max="2561" width="4.625" style="2" customWidth="1"/>
    <col min="2562" max="2562" width="28.75" style="2" customWidth="1"/>
    <col min="2563" max="2563" width="13.125" style="2" customWidth="1"/>
    <col min="2564" max="2564" width="12.125" style="2" customWidth="1"/>
    <col min="2565" max="2565" width="14.125" style="2" customWidth="1"/>
    <col min="2566" max="2566" width="9" style="2"/>
    <col min="2567" max="2567" width="12.25" style="2" customWidth="1"/>
    <col min="2568" max="2816" width="9" style="2"/>
    <col min="2817" max="2817" width="4.625" style="2" customWidth="1"/>
    <col min="2818" max="2818" width="28.75" style="2" customWidth="1"/>
    <col min="2819" max="2819" width="13.125" style="2" customWidth="1"/>
    <col min="2820" max="2820" width="12.125" style="2" customWidth="1"/>
    <col min="2821" max="2821" width="14.125" style="2" customWidth="1"/>
    <col min="2822" max="2822" width="9" style="2"/>
    <col min="2823" max="2823" width="12.25" style="2" customWidth="1"/>
    <col min="2824" max="3072" width="9" style="2"/>
    <col min="3073" max="3073" width="4.625" style="2" customWidth="1"/>
    <col min="3074" max="3074" width="28.75" style="2" customWidth="1"/>
    <col min="3075" max="3075" width="13.125" style="2" customWidth="1"/>
    <col min="3076" max="3076" width="12.125" style="2" customWidth="1"/>
    <col min="3077" max="3077" width="14.125" style="2" customWidth="1"/>
    <col min="3078" max="3078" width="9" style="2"/>
    <col min="3079" max="3079" width="12.25" style="2" customWidth="1"/>
    <col min="3080" max="3328" width="9" style="2"/>
    <col min="3329" max="3329" width="4.625" style="2" customWidth="1"/>
    <col min="3330" max="3330" width="28.75" style="2" customWidth="1"/>
    <col min="3331" max="3331" width="13.125" style="2" customWidth="1"/>
    <col min="3332" max="3332" width="12.125" style="2" customWidth="1"/>
    <col min="3333" max="3333" width="14.125" style="2" customWidth="1"/>
    <col min="3334" max="3334" width="9" style="2"/>
    <col min="3335" max="3335" width="12.25" style="2" customWidth="1"/>
    <col min="3336" max="3584" width="9" style="2"/>
    <col min="3585" max="3585" width="4.625" style="2" customWidth="1"/>
    <col min="3586" max="3586" width="28.75" style="2" customWidth="1"/>
    <col min="3587" max="3587" width="13.125" style="2" customWidth="1"/>
    <col min="3588" max="3588" width="12.125" style="2" customWidth="1"/>
    <col min="3589" max="3589" width="14.125" style="2" customWidth="1"/>
    <col min="3590" max="3590" width="9" style="2"/>
    <col min="3591" max="3591" width="12.25" style="2" customWidth="1"/>
    <col min="3592" max="3840" width="9" style="2"/>
    <col min="3841" max="3841" width="4.625" style="2" customWidth="1"/>
    <col min="3842" max="3842" width="28.75" style="2" customWidth="1"/>
    <col min="3843" max="3843" width="13.125" style="2" customWidth="1"/>
    <col min="3844" max="3844" width="12.125" style="2" customWidth="1"/>
    <col min="3845" max="3845" width="14.125" style="2" customWidth="1"/>
    <col min="3846" max="3846" width="9" style="2"/>
    <col min="3847" max="3847" width="12.25" style="2" customWidth="1"/>
    <col min="3848" max="4096" width="9" style="2"/>
    <col min="4097" max="4097" width="4.625" style="2" customWidth="1"/>
    <col min="4098" max="4098" width="28.75" style="2" customWidth="1"/>
    <col min="4099" max="4099" width="13.125" style="2" customWidth="1"/>
    <col min="4100" max="4100" width="12.125" style="2" customWidth="1"/>
    <col min="4101" max="4101" width="14.125" style="2" customWidth="1"/>
    <col min="4102" max="4102" width="9" style="2"/>
    <col min="4103" max="4103" width="12.25" style="2" customWidth="1"/>
    <col min="4104" max="4352" width="9" style="2"/>
    <col min="4353" max="4353" width="4.625" style="2" customWidth="1"/>
    <col min="4354" max="4354" width="28.75" style="2" customWidth="1"/>
    <col min="4355" max="4355" width="13.125" style="2" customWidth="1"/>
    <col min="4356" max="4356" width="12.125" style="2" customWidth="1"/>
    <col min="4357" max="4357" width="14.125" style="2" customWidth="1"/>
    <col min="4358" max="4358" width="9" style="2"/>
    <col min="4359" max="4359" width="12.25" style="2" customWidth="1"/>
    <col min="4360" max="4608" width="9" style="2"/>
    <col min="4609" max="4609" width="4.625" style="2" customWidth="1"/>
    <col min="4610" max="4610" width="28.75" style="2" customWidth="1"/>
    <col min="4611" max="4611" width="13.125" style="2" customWidth="1"/>
    <col min="4612" max="4612" width="12.125" style="2" customWidth="1"/>
    <col min="4613" max="4613" width="14.125" style="2" customWidth="1"/>
    <col min="4614" max="4614" width="9" style="2"/>
    <col min="4615" max="4615" width="12.25" style="2" customWidth="1"/>
    <col min="4616" max="4864" width="9" style="2"/>
    <col min="4865" max="4865" width="4.625" style="2" customWidth="1"/>
    <col min="4866" max="4866" width="28.75" style="2" customWidth="1"/>
    <col min="4867" max="4867" width="13.125" style="2" customWidth="1"/>
    <col min="4868" max="4868" width="12.125" style="2" customWidth="1"/>
    <col min="4869" max="4869" width="14.125" style="2" customWidth="1"/>
    <col min="4870" max="4870" width="9" style="2"/>
    <col min="4871" max="4871" width="12.25" style="2" customWidth="1"/>
    <col min="4872" max="5120" width="9" style="2"/>
    <col min="5121" max="5121" width="4.625" style="2" customWidth="1"/>
    <col min="5122" max="5122" width="28.75" style="2" customWidth="1"/>
    <col min="5123" max="5123" width="13.125" style="2" customWidth="1"/>
    <col min="5124" max="5124" width="12.125" style="2" customWidth="1"/>
    <col min="5125" max="5125" width="14.125" style="2" customWidth="1"/>
    <col min="5126" max="5126" width="9" style="2"/>
    <col min="5127" max="5127" width="12.25" style="2" customWidth="1"/>
    <col min="5128" max="5376" width="9" style="2"/>
    <col min="5377" max="5377" width="4.625" style="2" customWidth="1"/>
    <col min="5378" max="5378" width="28.75" style="2" customWidth="1"/>
    <col min="5379" max="5379" width="13.125" style="2" customWidth="1"/>
    <col min="5380" max="5380" width="12.125" style="2" customWidth="1"/>
    <col min="5381" max="5381" width="14.125" style="2" customWidth="1"/>
    <col min="5382" max="5382" width="9" style="2"/>
    <col min="5383" max="5383" width="12.25" style="2" customWidth="1"/>
    <col min="5384" max="5632" width="9" style="2"/>
    <col min="5633" max="5633" width="4.625" style="2" customWidth="1"/>
    <col min="5634" max="5634" width="28.75" style="2" customWidth="1"/>
    <col min="5635" max="5635" width="13.125" style="2" customWidth="1"/>
    <col min="5636" max="5636" width="12.125" style="2" customWidth="1"/>
    <col min="5637" max="5637" width="14.125" style="2" customWidth="1"/>
    <col min="5638" max="5638" width="9" style="2"/>
    <col min="5639" max="5639" width="12.25" style="2" customWidth="1"/>
    <col min="5640" max="5888" width="9" style="2"/>
    <col min="5889" max="5889" width="4.625" style="2" customWidth="1"/>
    <col min="5890" max="5890" width="28.75" style="2" customWidth="1"/>
    <col min="5891" max="5891" width="13.125" style="2" customWidth="1"/>
    <col min="5892" max="5892" width="12.125" style="2" customWidth="1"/>
    <col min="5893" max="5893" width="14.125" style="2" customWidth="1"/>
    <col min="5894" max="5894" width="9" style="2"/>
    <col min="5895" max="5895" width="12.25" style="2" customWidth="1"/>
    <col min="5896" max="6144" width="9" style="2"/>
    <col min="6145" max="6145" width="4.625" style="2" customWidth="1"/>
    <col min="6146" max="6146" width="28.75" style="2" customWidth="1"/>
    <col min="6147" max="6147" width="13.125" style="2" customWidth="1"/>
    <col min="6148" max="6148" width="12.125" style="2" customWidth="1"/>
    <col min="6149" max="6149" width="14.125" style="2" customWidth="1"/>
    <col min="6150" max="6150" width="9" style="2"/>
    <col min="6151" max="6151" width="12.25" style="2" customWidth="1"/>
    <col min="6152" max="6400" width="9" style="2"/>
    <col min="6401" max="6401" width="4.625" style="2" customWidth="1"/>
    <col min="6402" max="6402" width="28.75" style="2" customWidth="1"/>
    <col min="6403" max="6403" width="13.125" style="2" customWidth="1"/>
    <col min="6404" max="6404" width="12.125" style="2" customWidth="1"/>
    <col min="6405" max="6405" width="14.125" style="2" customWidth="1"/>
    <col min="6406" max="6406" width="9" style="2"/>
    <col min="6407" max="6407" width="12.25" style="2" customWidth="1"/>
    <col min="6408" max="6656" width="9" style="2"/>
    <col min="6657" max="6657" width="4.625" style="2" customWidth="1"/>
    <col min="6658" max="6658" width="28.75" style="2" customWidth="1"/>
    <col min="6659" max="6659" width="13.125" style="2" customWidth="1"/>
    <col min="6660" max="6660" width="12.125" style="2" customWidth="1"/>
    <col min="6661" max="6661" width="14.125" style="2" customWidth="1"/>
    <col min="6662" max="6662" width="9" style="2"/>
    <col min="6663" max="6663" width="12.25" style="2" customWidth="1"/>
    <col min="6664" max="6912" width="9" style="2"/>
    <col min="6913" max="6913" width="4.625" style="2" customWidth="1"/>
    <col min="6914" max="6914" width="28.75" style="2" customWidth="1"/>
    <col min="6915" max="6915" width="13.125" style="2" customWidth="1"/>
    <col min="6916" max="6916" width="12.125" style="2" customWidth="1"/>
    <col min="6917" max="6917" width="14.125" style="2" customWidth="1"/>
    <col min="6918" max="6918" width="9" style="2"/>
    <col min="6919" max="6919" width="12.25" style="2" customWidth="1"/>
    <col min="6920" max="7168" width="9" style="2"/>
    <col min="7169" max="7169" width="4.625" style="2" customWidth="1"/>
    <col min="7170" max="7170" width="28.75" style="2" customWidth="1"/>
    <col min="7171" max="7171" width="13.125" style="2" customWidth="1"/>
    <col min="7172" max="7172" width="12.125" style="2" customWidth="1"/>
    <col min="7173" max="7173" width="14.125" style="2" customWidth="1"/>
    <col min="7174" max="7174" width="9" style="2"/>
    <col min="7175" max="7175" width="12.25" style="2" customWidth="1"/>
    <col min="7176" max="7424" width="9" style="2"/>
    <col min="7425" max="7425" width="4.625" style="2" customWidth="1"/>
    <col min="7426" max="7426" width="28.75" style="2" customWidth="1"/>
    <col min="7427" max="7427" width="13.125" style="2" customWidth="1"/>
    <col min="7428" max="7428" width="12.125" style="2" customWidth="1"/>
    <col min="7429" max="7429" width="14.125" style="2" customWidth="1"/>
    <col min="7430" max="7430" width="9" style="2"/>
    <col min="7431" max="7431" width="12.25" style="2" customWidth="1"/>
    <col min="7432" max="7680" width="9" style="2"/>
    <col min="7681" max="7681" width="4.625" style="2" customWidth="1"/>
    <col min="7682" max="7682" width="28.75" style="2" customWidth="1"/>
    <col min="7683" max="7683" width="13.125" style="2" customWidth="1"/>
    <col min="7684" max="7684" width="12.125" style="2" customWidth="1"/>
    <col min="7685" max="7685" width="14.125" style="2" customWidth="1"/>
    <col min="7686" max="7686" width="9" style="2"/>
    <col min="7687" max="7687" width="12.25" style="2" customWidth="1"/>
    <col min="7688" max="7936" width="9" style="2"/>
    <col min="7937" max="7937" width="4.625" style="2" customWidth="1"/>
    <col min="7938" max="7938" width="28.75" style="2" customWidth="1"/>
    <col min="7939" max="7939" width="13.125" style="2" customWidth="1"/>
    <col min="7940" max="7940" width="12.125" style="2" customWidth="1"/>
    <col min="7941" max="7941" width="14.125" style="2" customWidth="1"/>
    <col min="7942" max="7942" width="9" style="2"/>
    <col min="7943" max="7943" width="12.25" style="2" customWidth="1"/>
    <col min="7944" max="8192" width="9" style="2"/>
    <col min="8193" max="8193" width="4.625" style="2" customWidth="1"/>
    <col min="8194" max="8194" width="28.75" style="2" customWidth="1"/>
    <col min="8195" max="8195" width="13.125" style="2" customWidth="1"/>
    <col min="8196" max="8196" width="12.125" style="2" customWidth="1"/>
    <col min="8197" max="8197" width="14.125" style="2" customWidth="1"/>
    <col min="8198" max="8198" width="9" style="2"/>
    <col min="8199" max="8199" width="12.25" style="2" customWidth="1"/>
    <col min="8200" max="8448" width="9" style="2"/>
    <col min="8449" max="8449" width="4.625" style="2" customWidth="1"/>
    <col min="8450" max="8450" width="28.75" style="2" customWidth="1"/>
    <col min="8451" max="8451" width="13.125" style="2" customWidth="1"/>
    <col min="8452" max="8452" width="12.125" style="2" customWidth="1"/>
    <col min="8453" max="8453" width="14.125" style="2" customWidth="1"/>
    <col min="8454" max="8454" width="9" style="2"/>
    <col min="8455" max="8455" width="12.25" style="2" customWidth="1"/>
    <col min="8456" max="8704" width="9" style="2"/>
    <col min="8705" max="8705" width="4.625" style="2" customWidth="1"/>
    <col min="8706" max="8706" width="28.75" style="2" customWidth="1"/>
    <col min="8707" max="8707" width="13.125" style="2" customWidth="1"/>
    <col min="8708" max="8708" width="12.125" style="2" customWidth="1"/>
    <col min="8709" max="8709" width="14.125" style="2" customWidth="1"/>
    <col min="8710" max="8710" width="9" style="2"/>
    <col min="8711" max="8711" width="12.25" style="2" customWidth="1"/>
    <col min="8712" max="8960" width="9" style="2"/>
    <col min="8961" max="8961" width="4.625" style="2" customWidth="1"/>
    <col min="8962" max="8962" width="28.75" style="2" customWidth="1"/>
    <col min="8963" max="8963" width="13.125" style="2" customWidth="1"/>
    <col min="8964" max="8964" width="12.125" style="2" customWidth="1"/>
    <col min="8965" max="8965" width="14.125" style="2" customWidth="1"/>
    <col min="8966" max="8966" width="9" style="2"/>
    <col min="8967" max="8967" width="12.25" style="2" customWidth="1"/>
    <col min="8968" max="9216" width="9" style="2"/>
    <col min="9217" max="9217" width="4.625" style="2" customWidth="1"/>
    <col min="9218" max="9218" width="28.75" style="2" customWidth="1"/>
    <col min="9219" max="9219" width="13.125" style="2" customWidth="1"/>
    <col min="9220" max="9220" width="12.125" style="2" customWidth="1"/>
    <col min="9221" max="9221" width="14.125" style="2" customWidth="1"/>
    <col min="9222" max="9222" width="9" style="2"/>
    <col min="9223" max="9223" width="12.25" style="2" customWidth="1"/>
    <col min="9224" max="9472" width="9" style="2"/>
    <col min="9473" max="9473" width="4.625" style="2" customWidth="1"/>
    <col min="9474" max="9474" width="28.75" style="2" customWidth="1"/>
    <col min="9475" max="9475" width="13.125" style="2" customWidth="1"/>
    <col min="9476" max="9476" width="12.125" style="2" customWidth="1"/>
    <col min="9477" max="9477" width="14.125" style="2" customWidth="1"/>
    <col min="9478" max="9478" width="9" style="2"/>
    <col min="9479" max="9479" width="12.25" style="2" customWidth="1"/>
    <col min="9480" max="9728" width="9" style="2"/>
    <col min="9729" max="9729" width="4.625" style="2" customWidth="1"/>
    <col min="9730" max="9730" width="28.75" style="2" customWidth="1"/>
    <col min="9731" max="9731" width="13.125" style="2" customWidth="1"/>
    <col min="9732" max="9732" width="12.125" style="2" customWidth="1"/>
    <col min="9733" max="9733" width="14.125" style="2" customWidth="1"/>
    <col min="9734" max="9734" width="9" style="2"/>
    <col min="9735" max="9735" width="12.25" style="2" customWidth="1"/>
    <col min="9736" max="9984" width="9" style="2"/>
    <col min="9985" max="9985" width="4.625" style="2" customWidth="1"/>
    <col min="9986" max="9986" width="28.75" style="2" customWidth="1"/>
    <col min="9987" max="9987" width="13.125" style="2" customWidth="1"/>
    <col min="9988" max="9988" width="12.125" style="2" customWidth="1"/>
    <col min="9989" max="9989" width="14.125" style="2" customWidth="1"/>
    <col min="9990" max="9990" width="9" style="2"/>
    <col min="9991" max="9991" width="12.25" style="2" customWidth="1"/>
    <col min="9992" max="10240" width="9" style="2"/>
    <col min="10241" max="10241" width="4.625" style="2" customWidth="1"/>
    <col min="10242" max="10242" width="28.75" style="2" customWidth="1"/>
    <col min="10243" max="10243" width="13.125" style="2" customWidth="1"/>
    <col min="10244" max="10244" width="12.125" style="2" customWidth="1"/>
    <col min="10245" max="10245" width="14.125" style="2" customWidth="1"/>
    <col min="10246" max="10246" width="9" style="2"/>
    <col min="10247" max="10247" width="12.25" style="2" customWidth="1"/>
    <col min="10248" max="10496" width="9" style="2"/>
    <col min="10497" max="10497" width="4.625" style="2" customWidth="1"/>
    <col min="10498" max="10498" width="28.75" style="2" customWidth="1"/>
    <col min="10499" max="10499" width="13.125" style="2" customWidth="1"/>
    <col min="10500" max="10500" width="12.125" style="2" customWidth="1"/>
    <col min="10501" max="10501" width="14.125" style="2" customWidth="1"/>
    <col min="10502" max="10502" width="9" style="2"/>
    <col min="10503" max="10503" width="12.25" style="2" customWidth="1"/>
    <col min="10504" max="10752" width="9" style="2"/>
    <col min="10753" max="10753" width="4.625" style="2" customWidth="1"/>
    <col min="10754" max="10754" width="28.75" style="2" customWidth="1"/>
    <col min="10755" max="10755" width="13.125" style="2" customWidth="1"/>
    <col min="10756" max="10756" width="12.125" style="2" customWidth="1"/>
    <col min="10757" max="10757" width="14.125" style="2" customWidth="1"/>
    <col min="10758" max="10758" width="9" style="2"/>
    <col min="10759" max="10759" width="12.25" style="2" customWidth="1"/>
    <col min="10760" max="11008" width="9" style="2"/>
    <col min="11009" max="11009" width="4.625" style="2" customWidth="1"/>
    <col min="11010" max="11010" width="28.75" style="2" customWidth="1"/>
    <col min="11011" max="11011" width="13.125" style="2" customWidth="1"/>
    <col min="11012" max="11012" width="12.125" style="2" customWidth="1"/>
    <col min="11013" max="11013" width="14.125" style="2" customWidth="1"/>
    <col min="11014" max="11014" width="9" style="2"/>
    <col min="11015" max="11015" width="12.25" style="2" customWidth="1"/>
    <col min="11016" max="11264" width="9" style="2"/>
    <col min="11265" max="11265" width="4.625" style="2" customWidth="1"/>
    <col min="11266" max="11266" width="28.75" style="2" customWidth="1"/>
    <col min="11267" max="11267" width="13.125" style="2" customWidth="1"/>
    <col min="11268" max="11268" width="12.125" style="2" customWidth="1"/>
    <col min="11269" max="11269" width="14.125" style="2" customWidth="1"/>
    <col min="11270" max="11270" width="9" style="2"/>
    <col min="11271" max="11271" width="12.25" style="2" customWidth="1"/>
    <col min="11272" max="11520" width="9" style="2"/>
    <col min="11521" max="11521" width="4.625" style="2" customWidth="1"/>
    <col min="11522" max="11522" width="28.75" style="2" customWidth="1"/>
    <col min="11523" max="11523" width="13.125" style="2" customWidth="1"/>
    <col min="11524" max="11524" width="12.125" style="2" customWidth="1"/>
    <col min="11525" max="11525" width="14.125" style="2" customWidth="1"/>
    <col min="11526" max="11526" width="9" style="2"/>
    <col min="11527" max="11527" width="12.25" style="2" customWidth="1"/>
    <col min="11528" max="11776" width="9" style="2"/>
    <col min="11777" max="11777" width="4.625" style="2" customWidth="1"/>
    <col min="11778" max="11778" width="28.75" style="2" customWidth="1"/>
    <col min="11779" max="11779" width="13.125" style="2" customWidth="1"/>
    <col min="11780" max="11780" width="12.125" style="2" customWidth="1"/>
    <col min="11781" max="11781" width="14.125" style="2" customWidth="1"/>
    <col min="11782" max="11782" width="9" style="2"/>
    <col min="11783" max="11783" width="12.25" style="2" customWidth="1"/>
    <col min="11784" max="12032" width="9" style="2"/>
    <col min="12033" max="12033" width="4.625" style="2" customWidth="1"/>
    <col min="12034" max="12034" width="28.75" style="2" customWidth="1"/>
    <col min="12035" max="12035" width="13.125" style="2" customWidth="1"/>
    <col min="12036" max="12036" width="12.125" style="2" customWidth="1"/>
    <col min="12037" max="12037" width="14.125" style="2" customWidth="1"/>
    <col min="12038" max="12038" width="9" style="2"/>
    <col min="12039" max="12039" width="12.25" style="2" customWidth="1"/>
    <col min="12040" max="12288" width="9" style="2"/>
    <col min="12289" max="12289" width="4.625" style="2" customWidth="1"/>
    <col min="12290" max="12290" width="28.75" style="2" customWidth="1"/>
    <col min="12291" max="12291" width="13.125" style="2" customWidth="1"/>
    <col min="12292" max="12292" width="12.125" style="2" customWidth="1"/>
    <col min="12293" max="12293" width="14.125" style="2" customWidth="1"/>
    <col min="12294" max="12294" width="9" style="2"/>
    <col min="12295" max="12295" width="12.25" style="2" customWidth="1"/>
    <col min="12296" max="12544" width="9" style="2"/>
    <col min="12545" max="12545" width="4.625" style="2" customWidth="1"/>
    <col min="12546" max="12546" width="28.75" style="2" customWidth="1"/>
    <col min="12547" max="12547" width="13.125" style="2" customWidth="1"/>
    <col min="12548" max="12548" width="12.125" style="2" customWidth="1"/>
    <col min="12549" max="12549" width="14.125" style="2" customWidth="1"/>
    <col min="12550" max="12550" width="9" style="2"/>
    <col min="12551" max="12551" width="12.25" style="2" customWidth="1"/>
    <col min="12552" max="12800" width="9" style="2"/>
    <col min="12801" max="12801" width="4.625" style="2" customWidth="1"/>
    <col min="12802" max="12802" width="28.75" style="2" customWidth="1"/>
    <col min="12803" max="12803" width="13.125" style="2" customWidth="1"/>
    <col min="12804" max="12804" width="12.125" style="2" customWidth="1"/>
    <col min="12805" max="12805" width="14.125" style="2" customWidth="1"/>
    <col min="12806" max="12806" width="9" style="2"/>
    <col min="12807" max="12807" width="12.25" style="2" customWidth="1"/>
    <col min="12808" max="13056" width="9" style="2"/>
    <col min="13057" max="13057" width="4.625" style="2" customWidth="1"/>
    <col min="13058" max="13058" width="28.75" style="2" customWidth="1"/>
    <col min="13059" max="13059" width="13.125" style="2" customWidth="1"/>
    <col min="13060" max="13060" width="12.125" style="2" customWidth="1"/>
    <col min="13061" max="13061" width="14.125" style="2" customWidth="1"/>
    <col min="13062" max="13062" width="9" style="2"/>
    <col min="13063" max="13063" width="12.25" style="2" customWidth="1"/>
    <col min="13064" max="13312" width="9" style="2"/>
    <col min="13313" max="13313" width="4.625" style="2" customWidth="1"/>
    <col min="13314" max="13314" width="28.75" style="2" customWidth="1"/>
    <col min="13315" max="13315" width="13.125" style="2" customWidth="1"/>
    <col min="13316" max="13316" width="12.125" style="2" customWidth="1"/>
    <col min="13317" max="13317" width="14.125" style="2" customWidth="1"/>
    <col min="13318" max="13318" width="9" style="2"/>
    <col min="13319" max="13319" width="12.25" style="2" customWidth="1"/>
    <col min="13320" max="13568" width="9" style="2"/>
    <col min="13569" max="13569" width="4.625" style="2" customWidth="1"/>
    <col min="13570" max="13570" width="28.75" style="2" customWidth="1"/>
    <col min="13571" max="13571" width="13.125" style="2" customWidth="1"/>
    <col min="13572" max="13572" width="12.125" style="2" customWidth="1"/>
    <col min="13573" max="13573" width="14.125" style="2" customWidth="1"/>
    <col min="13574" max="13574" width="9" style="2"/>
    <col min="13575" max="13575" width="12.25" style="2" customWidth="1"/>
    <col min="13576" max="13824" width="9" style="2"/>
    <col min="13825" max="13825" width="4.625" style="2" customWidth="1"/>
    <col min="13826" max="13826" width="28.75" style="2" customWidth="1"/>
    <col min="13827" max="13827" width="13.125" style="2" customWidth="1"/>
    <col min="13828" max="13828" width="12.125" style="2" customWidth="1"/>
    <col min="13829" max="13829" width="14.125" style="2" customWidth="1"/>
    <col min="13830" max="13830" width="9" style="2"/>
    <col min="13831" max="13831" width="12.25" style="2" customWidth="1"/>
    <col min="13832" max="14080" width="9" style="2"/>
    <col min="14081" max="14081" width="4.625" style="2" customWidth="1"/>
    <col min="14082" max="14082" width="28.75" style="2" customWidth="1"/>
    <col min="14083" max="14083" width="13.125" style="2" customWidth="1"/>
    <col min="14084" max="14084" width="12.125" style="2" customWidth="1"/>
    <col min="14085" max="14085" width="14.125" style="2" customWidth="1"/>
    <col min="14086" max="14086" width="9" style="2"/>
    <col min="14087" max="14087" width="12.25" style="2" customWidth="1"/>
    <col min="14088" max="14336" width="9" style="2"/>
    <col min="14337" max="14337" width="4.625" style="2" customWidth="1"/>
    <col min="14338" max="14338" width="28.75" style="2" customWidth="1"/>
    <col min="14339" max="14339" width="13.125" style="2" customWidth="1"/>
    <col min="14340" max="14340" width="12.125" style="2" customWidth="1"/>
    <col min="14341" max="14341" width="14.125" style="2" customWidth="1"/>
    <col min="14342" max="14342" width="9" style="2"/>
    <col min="14343" max="14343" width="12.25" style="2" customWidth="1"/>
    <col min="14344" max="14592" width="9" style="2"/>
    <col min="14593" max="14593" width="4.625" style="2" customWidth="1"/>
    <col min="14594" max="14594" width="28.75" style="2" customWidth="1"/>
    <col min="14595" max="14595" width="13.125" style="2" customWidth="1"/>
    <col min="14596" max="14596" width="12.125" style="2" customWidth="1"/>
    <col min="14597" max="14597" width="14.125" style="2" customWidth="1"/>
    <col min="14598" max="14598" width="9" style="2"/>
    <col min="14599" max="14599" width="12.25" style="2" customWidth="1"/>
    <col min="14600" max="14848" width="9" style="2"/>
    <col min="14849" max="14849" width="4.625" style="2" customWidth="1"/>
    <col min="14850" max="14850" width="28.75" style="2" customWidth="1"/>
    <col min="14851" max="14851" width="13.125" style="2" customWidth="1"/>
    <col min="14852" max="14852" width="12.125" style="2" customWidth="1"/>
    <col min="14853" max="14853" width="14.125" style="2" customWidth="1"/>
    <col min="14854" max="14854" width="9" style="2"/>
    <col min="14855" max="14855" width="12.25" style="2" customWidth="1"/>
    <col min="14856" max="15104" width="9" style="2"/>
    <col min="15105" max="15105" width="4.625" style="2" customWidth="1"/>
    <col min="15106" max="15106" width="28.75" style="2" customWidth="1"/>
    <col min="15107" max="15107" width="13.125" style="2" customWidth="1"/>
    <col min="15108" max="15108" width="12.125" style="2" customWidth="1"/>
    <col min="15109" max="15109" width="14.125" style="2" customWidth="1"/>
    <col min="15110" max="15110" width="9" style="2"/>
    <col min="15111" max="15111" width="12.25" style="2" customWidth="1"/>
    <col min="15112" max="15360" width="9" style="2"/>
    <col min="15361" max="15361" width="4.625" style="2" customWidth="1"/>
    <col min="15362" max="15362" width="28.75" style="2" customWidth="1"/>
    <col min="15363" max="15363" width="13.125" style="2" customWidth="1"/>
    <col min="15364" max="15364" width="12.125" style="2" customWidth="1"/>
    <col min="15365" max="15365" width="14.125" style="2" customWidth="1"/>
    <col min="15366" max="15366" width="9" style="2"/>
    <col min="15367" max="15367" width="12.25" style="2" customWidth="1"/>
    <col min="15368" max="15616" width="9" style="2"/>
    <col min="15617" max="15617" width="4.625" style="2" customWidth="1"/>
    <col min="15618" max="15618" width="28.75" style="2" customWidth="1"/>
    <col min="15619" max="15619" width="13.125" style="2" customWidth="1"/>
    <col min="15620" max="15620" width="12.125" style="2" customWidth="1"/>
    <col min="15621" max="15621" width="14.125" style="2" customWidth="1"/>
    <col min="15622" max="15622" width="9" style="2"/>
    <col min="15623" max="15623" width="12.25" style="2" customWidth="1"/>
    <col min="15624" max="15872" width="9" style="2"/>
    <col min="15873" max="15873" width="4.625" style="2" customWidth="1"/>
    <col min="15874" max="15874" width="28.75" style="2" customWidth="1"/>
    <col min="15875" max="15875" width="13.125" style="2" customWidth="1"/>
    <col min="15876" max="15876" width="12.125" style="2" customWidth="1"/>
    <col min="15877" max="15877" width="14.125" style="2" customWidth="1"/>
    <col min="15878" max="15878" width="9" style="2"/>
    <col min="15879" max="15879" width="12.25" style="2" customWidth="1"/>
    <col min="15880" max="16128" width="9" style="2"/>
    <col min="16129" max="16129" width="4.625" style="2" customWidth="1"/>
    <col min="16130" max="16130" width="28.75" style="2" customWidth="1"/>
    <col min="16131" max="16131" width="13.125" style="2" customWidth="1"/>
    <col min="16132" max="16132" width="12.125" style="2" customWidth="1"/>
    <col min="16133" max="16133" width="14.125" style="2" customWidth="1"/>
    <col min="16134" max="16134" width="9" style="2"/>
    <col min="16135" max="16135" width="12.25" style="2" customWidth="1"/>
    <col min="16136" max="16384" width="9" style="2"/>
  </cols>
  <sheetData>
    <row r="1" spans="1:7" ht="44.25" customHeight="1">
      <c r="A1" s="108" t="s">
        <v>52</v>
      </c>
      <c r="B1" s="109"/>
      <c r="C1" s="109"/>
      <c r="D1" s="109"/>
      <c r="E1" s="109"/>
      <c r="F1" s="109"/>
      <c r="G1" s="109"/>
    </row>
    <row r="2" spans="1:7" ht="29.25" customHeight="1">
      <c r="A2" s="124" t="s">
        <v>42</v>
      </c>
      <c r="B2" s="124"/>
      <c r="C2" s="124"/>
      <c r="D2" s="124"/>
      <c r="E2" s="124"/>
      <c r="F2" s="124"/>
      <c r="G2" s="124"/>
    </row>
    <row r="3" spans="1:7" ht="28.5" customHeight="1">
      <c r="A3" s="60" t="s">
        <v>45</v>
      </c>
      <c r="B3" s="61"/>
      <c r="C3" s="21"/>
      <c r="D3" s="21"/>
      <c r="E3" s="21"/>
      <c r="F3" s="21"/>
      <c r="G3" s="21"/>
    </row>
    <row r="4" spans="1:7" ht="28.5" customHeight="1">
      <c r="A4" s="64" t="s">
        <v>46</v>
      </c>
      <c r="B4" s="62"/>
      <c r="C4" s="62"/>
      <c r="D4" s="62"/>
      <c r="E4" s="62"/>
      <c r="F4" s="62"/>
      <c r="G4" s="63"/>
    </row>
    <row r="5" spans="1:7" ht="10.5" customHeight="1" thickBot="1">
      <c r="A5" s="48"/>
      <c r="B5" s="48"/>
      <c r="C5" s="15"/>
      <c r="D5" s="1"/>
      <c r="E5" s="1"/>
      <c r="F5" s="1"/>
      <c r="G5" s="1"/>
    </row>
    <row r="6" spans="1:7" ht="28.5" customHeight="1" thickBot="1">
      <c r="A6" s="1"/>
      <c r="B6" s="1" t="s">
        <v>11</v>
      </c>
      <c r="C6" s="70"/>
      <c r="D6" s="1" t="s">
        <v>12</v>
      </c>
      <c r="E6" s="1"/>
      <c r="F6" s="1"/>
      <c r="G6" s="1"/>
    </row>
    <row r="7" spans="1:7" ht="12" customHeight="1" thickBot="1">
      <c r="A7" s="1"/>
      <c r="B7" s="1"/>
      <c r="C7" s="15"/>
      <c r="D7" s="1"/>
      <c r="E7" s="1"/>
      <c r="F7" s="1"/>
      <c r="G7" s="1"/>
    </row>
    <row r="8" spans="1:7" ht="28.5" customHeight="1" thickBot="1">
      <c r="A8" s="1"/>
      <c r="B8" s="1" t="s">
        <v>13</v>
      </c>
      <c r="C8" s="110"/>
      <c r="D8" s="111"/>
      <c r="E8" s="112"/>
      <c r="F8" s="1"/>
      <c r="G8" s="1"/>
    </row>
    <row r="9" spans="1:7" ht="12" customHeight="1" thickBot="1">
      <c r="A9" s="1"/>
      <c r="B9" s="1"/>
      <c r="C9" s="15"/>
      <c r="D9" s="1"/>
      <c r="E9" s="1"/>
      <c r="F9" s="1"/>
      <c r="G9" s="1"/>
    </row>
    <row r="10" spans="1:7" ht="28.5" customHeight="1" thickBot="1">
      <c r="A10" s="1"/>
      <c r="B10" s="1" t="s">
        <v>14</v>
      </c>
      <c r="C10" s="16"/>
      <c r="D10" s="17" t="s">
        <v>15</v>
      </c>
      <c r="E10" s="16"/>
      <c r="F10" s="1"/>
      <c r="G10" s="1"/>
    </row>
    <row r="11" spans="1:7" s="1" customFormat="1" ht="12" customHeight="1">
      <c r="C11" s="40"/>
      <c r="D11" s="17"/>
      <c r="E11" s="40"/>
    </row>
    <row r="12" spans="1:7" ht="21" customHeight="1" thickBot="1">
      <c r="A12" s="41" t="s">
        <v>38</v>
      </c>
      <c r="B12" s="15" t="s">
        <v>30</v>
      </c>
      <c r="C12" s="15"/>
      <c r="D12" s="1"/>
      <c r="E12" s="1"/>
      <c r="F12" s="1"/>
      <c r="G12" s="1"/>
    </row>
    <row r="13" spans="1:7" ht="28.5" customHeight="1" thickBot="1">
      <c r="A13" s="1"/>
      <c r="B13" s="1" t="s">
        <v>26</v>
      </c>
      <c r="C13" s="36"/>
      <c r="D13" s="1" t="s">
        <v>16</v>
      </c>
      <c r="E13" s="120" t="s">
        <v>47</v>
      </c>
      <c r="F13" s="121"/>
      <c r="G13" s="122"/>
    </row>
    <row r="14" spans="1:7" ht="28.5" customHeight="1" thickBot="1">
      <c r="A14" s="1"/>
      <c r="B14" s="1" t="s">
        <v>24</v>
      </c>
      <c r="C14" s="66"/>
      <c r="D14" s="1" t="s">
        <v>20</v>
      </c>
      <c r="E14" s="1"/>
      <c r="F14" s="1"/>
      <c r="G14" s="1"/>
    </row>
    <row r="15" spans="1:7" ht="28.5" customHeight="1" thickTop="1" thickBot="1">
      <c r="A15" s="1"/>
      <c r="B15" s="35" t="s">
        <v>25</v>
      </c>
      <c r="C15" s="65">
        <f>C13*C14</f>
        <v>0</v>
      </c>
      <c r="D15" s="1"/>
      <c r="E15" s="95"/>
      <c r="F15" s="95"/>
      <c r="G15" s="95"/>
    </row>
    <row r="16" spans="1:7" ht="12" customHeight="1">
      <c r="A16" s="1"/>
      <c r="B16" s="35"/>
      <c r="C16" s="39"/>
      <c r="D16" s="1"/>
      <c r="E16" s="95"/>
      <c r="F16" s="95"/>
      <c r="G16" s="95"/>
    </row>
    <row r="17" spans="1:7" ht="21" customHeight="1" thickBot="1">
      <c r="A17" s="41" t="s">
        <v>38</v>
      </c>
      <c r="B17" s="15" t="s">
        <v>31</v>
      </c>
      <c r="C17" s="31"/>
      <c r="D17" s="1"/>
      <c r="E17" s="94"/>
      <c r="F17" s="94"/>
      <c r="G17" s="94"/>
    </row>
    <row r="18" spans="1:7" ht="28.5" customHeight="1" thickBot="1">
      <c r="A18" s="1"/>
      <c r="B18" s="1" t="s">
        <v>27</v>
      </c>
      <c r="C18" s="37"/>
      <c r="D18" s="1" t="s">
        <v>17</v>
      </c>
      <c r="E18" s="123"/>
      <c r="F18" s="123"/>
      <c r="G18" s="123"/>
    </row>
    <row r="19" spans="1:7" ht="28.5" customHeight="1" thickBot="1">
      <c r="A19" s="1"/>
      <c r="B19" s="1" t="s">
        <v>28</v>
      </c>
      <c r="C19" s="68"/>
      <c r="D19" s="1" t="s">
        <v>20</v>
      </c>
      <c r="E19" s="123"/>
      <c r="F19" s="123"/>
      <c r="G19" s="123"/>
    </row>
    <row r="20" spans="1:7" ht="28.5" customHeight="1" thickTop="1" thickBot="1">
      <c r="A20" s="1"/>
      <c r="B20" s="35" t="s">
        <v>29</v>
      </c>
      <c r="C20" s="67">
        <f>C18*C19</f>
        <v>0</v>
      </c>
      <c r="D20" s="1"/>
      <c r="E20" s="1"/>
      <c r="F20" s="1"/>
      <c r="G20" s="1"/>
    </row>
    <row r="21" spans="1:7" ht="12" customHeight="1">
      <c r="A21" s="1"/>
      <c r="B21" s="1"/>
      <c r="C21" s="27"/>
      <c r="D21" s="1"/>
      <c r="E21" s="1"/>
      <c r="F21" s="1"/>
      <c r="G21" s="1"/>
    </row>
    <row r="22" spans="1:7" ht="21" customHeight="1" thickBot="1">
      <c r="A22" s="41" t="s">
        <v>38</v>
      </c>
      <c r="B22" s="15" t="s">
        <v>32</v>
      </c>
      <c r="C22" s="27"/>
      <c r="D22" s="1"/>
      <c r="E22" s="1"/>
      <c r="F22" s="1"/>
      <c r="G22" s="1"/>
    </row>
    <row r="23" spans="1:7" ht="28.5" customHeight="1" thickBot="1">
      <c r="A23" s="1"/>
      <c r="B23" s="1" t="s">
        <v>33</v>
      </c>
      <c r="C23" s="20"/>
      <c r="D23" s="1" t="s">
        <v>20</v>
      </c>
      <c r="E23" s="114" t="s">
        <v>37</v>
      </c>
      <c r="F23" s="115"/>
      <c r="G23" s="116"/>
    </row>
    <row r="24" spans="1:7" ht="28.5" customHeight="1" thickBot="1">
      <c r="A24" s="1"/>
      <c r="B24" s="1" t="s">
        <v>34</v>
      </c>
      <c r="C24" s="69"/>
      <c r="D24" s="1" t="s">
        <v>20</v>
      </c>
      <c r="E24" s="117"/>
      <c r="F24" s="118"/>
      <c r="G24" s="119"/>
    </row>
    <row r="25" spans="1:7" ht="28.5" customHeight="1" thickTop="1" thickBot="1">
      <c r="A25" s="1"/>
      <c r="B25" s="35" t="s">
        <v>35</v>
      </c>
      <c r="C25" s="67">
        <f>C23+C24</f>
        <v>0</v>
      </c>
      <c r="D25" s="1"/>
      <c r="E25" s="38"/>
      <c r="F25" s="38"/>
      <c r="G25" s="38"/>
    </row>
    <row r="26" spans="1:7" ht="12" customHeight="1">
      <c r="A26" s="1"/>
      <c r="B26" s="1"/>
      <c r="C26" s="27"/>
      <c r="D26" s="1"/>
      <c r="E26" s="1"/>
      <c r="F26" s="1"/>
      <c r="G26" s="1"/>
    </row>
    <row r="27" spans="1:7" ht="21" customHeight="1" thickBot="1">
      <c r="A27" s="41" t="s">
        <v>38</v>
      </c>
      <c r="B27" s="15" t="s">
        <v>53</v>
      </c>
      <c r="C27" s="27"/>
      <c r="D27" s="1"/>
      <c r="E27" s="1"/>
      <c r="F27" s="1"/>
      <c r="G27" s="1"/>
    </row>
    <row r="28" spans="1:7" ht="28.5" customHeight="1" thickBot="1">
      <c r="A28" s="1"/>
      <c r="B28" s="34" t="s">
        <v>54</v>
      </c>
      <c r="C28" s="28">
        <f>C15+C20+C25</f>
        <v>0</v>
      </c>
      <c r="D28" s="1" t="s">
        <v>20</v>
      </c>
      <c r="E28" s="1"/>
      <c r="F28" s="1"/>
      <c r="G28" s="1"/>
    </row>
    <row r="29" spans="1:7" ht="12" customHeight="1">
      <c r="A29" s="1"/>
      <c r="B29" s="34"/>
      <c r="C29" s="39"/>
      <c r="D29" s="1"/>
      <c r="E29" s="1"/>
      <c r="F29" s="1"/>
      <c r="G29" s="1"/>
    </row>
    <row r="30" spans="1:7" ht="17.25" customHeight="1" thickBot="1">
      <c r="A30" s="41" t="s">
        <v>38</v>
      </c>
      <c r="B30" s="15" t="s">
        <v>36</v>
      </c>
      <c r="C30" s="29"/>
      <c r="D30" s="1"/>
      <c r="E30" s="1"/>
      <c r="F30" s="1"/>
      <c r="G30" s="1"/>
    </row>
    <row r="31" spans="1:7" ht="28.5" customHeight="1" thickBot="1">
      <c r="A31" s="1"/>
      <c r="B31" s="1" t="s">
        <v>55</v>
      </c>
      <c r="C31" s="30"/>
      <c r="D31" s="1" t="s">
        <v>20</v>
      </c>
      <c r="E31" s="113"/>
      <c r="F31" s="113"/>
      <c r="G31" s="113"/>
    </row>
    <row r="32" spans="1:7" s="1" customFormat="1" ht="28.5" customHeight="1" thickBot="1">
      <c r="B32" s="1" t="s">
        <v>56</v>
      </c>
      <c r="C32" s="42">
        <f>C31-C28</f>
        <v>0</v>
      </c>
      <c r="D32" s="1" t="s">
        <v>20</v>
      </c>
    </row>
    <row r="33" spans="1:7" s="1" customFormat="1" ht="8.25" customHeight="1">
      <c r="C33" s="27"/>
    </row>
    <row r="34" spans="1:7" s="1" customFormat="1">
      <c r="A34" s="1" t="s">
        <v>43</v>
      </c>
      <c r="C34" s="15"/>
    </row>
    <row r="35" spans="1:7" ht="13.5">
      <c r="A35" s="1"/>
      <c r="B35" s="18"/>
      <c r="C35" s="44" t="s">
        <v>18</v>
      </c>
      <c r="D35" s="1"/>
      <c r="E35" s="1"/>
      <c r="F35" s="1"/>
      <c r="G35" s="1"/>
    </row>
    <row r="36" spans="1:7" ht="13.5">
      <c r="A36" s="1"/>
      <c r="B36" s="19"/>
      <c r="C36" s="44" t="s">
        <v>19</v>
      </c>
      <c r="D36" s="1"/>
      <c r="E36" s="1"/>
      <c r="F36" s="1"/>
      <c r="G36" s="1"/>
    </row>
    <row r="37" spans="1:7" ht="13.5">
      <c r="A37" s="1"/>
      <c r="B37" s="43"/>
      <c r="C37" s="44" t="s">
        <v>50</v>
      </c>
      <c r="D37" s="1"/>
      <c r="E37" s="1"/>
      <c r="F37" s="1"/>
      <c r="G37" s="1"/>
    </row>
    <row r="38" spans="1:7" s="1" customFormat="1">
      <c r="C38" s="15"/>
    </row>
    <row r="39" spans="1:7" s="1" customFormat="1">
      <c r="C39" s="15"/>
    </row>
    <row r="40" spans="1:7" s="1" customFormat="1">
      <c r="C40" s="15"/>
    </row>
    <row r="41" spans="1:7" s="1" customFormat="1">
      <c r="C41" s="15"/>
    </row>
    <row r="42" spans="1:7" s="1" customFormat="1">
      <c r="C42" s="15"/>
    </row>
    <row r="43" spans="1:7" s="1" customFormat="1">
      <c r="C43" s="15"/>
    </row>
    <row r="44" spans="1:7" s="1" customFormat="1">
      <c r="C44" s="15"/>
    </row>
    <row r="45" spans="1:7" s="1" customFormat="1">
      <c r="C45" s="15"/>
    </row>
    <row r="46" spans="1:7" s="1" customFormat="1">
      <c r="C46" s="15"/>
    </row>
    <row r="47" spans="1:7" s="1" customFormat="1">
      <c r="C47" s="15"/>
    </row>
    <row r="48" spans="1:7" s="1" customFormat="1">
      <c r="C48" s="15"/>
    </row>
    <row r="49" spans="3:3" s="1" customFormat="1">
      <c r="C49" s="15"/>
    </row>
    <row r="50" spans="3:3" s="1" customFormat="1">
      <c r="C50" s="15"/>
    </row>
    <row r="51" spans="3:3" s="1" customFormat="1">
      <c r="C51" s="15"/>
    </row>
    <row r="52" spans="3:3" s="1" customFormat="1">
      <c r="C52" s="15"/>
    </row>
    <row r="53" spans="3:3" s="1" customFormat="1">
      <c r="C53" s="15"/>
    </row>
    <row r="54" spans="3:3" s="1" customFormat="1">
      <c r="C54" s="15"/>
    </row>
    <row r="55" spans="3:3" s="1" customFormat="1">
      <c r="C55" s="15"/>
    </row>
    <row r="56" spans="3:3" s="1" customFormat="1">
      <c r="C56" s="15"/>
    </row>
    <row r="57" spans="3:3" s="1" customFormat="1">
      <c r="C57" s="15"/>
    </row>
    <row r="58" spans="3:3" s="1" customFormat="1">
      <c r="C58" s="15"/>
    </row>
    <row r="59" spans="3:3" s="1" customFormat="1">
      <c r="C59" s="15"/>
    </row>
    <row r="60" spans="3:3" s="1" customFormat="1">
      <c r="C60" s="15"/>
    </row>
    <row r="61" spans="3:3" s="1" customFormat="1">
      <c r="C61" s="15"/>
    </row>
    <row r="62" spans="3:3" s="1" customFormat="1">
      <c r="C62" s="15"/>
    </row>
    <row r="63" spans="3:3" s="1" customFormat="1">
      <c r="C63" s="15"/>
    </row>
    <row r="64" spans="3:3" s="1" customFormat="1">
      <c r="C64" s="15"/>
    </row>
    <row r="65" spans="3:3" s="1" customFormat="1">
      <c r="C65" s="15"/>
    </row>
    <row r="66" spans="3:3" s="1" customFormat="1">
      <c r="C66" s="15"/>
    </row>
    <row r="67" spans="3:3" s="1" customFormat="1">
      <c r="C67" s="15"/>
    </row>
    <row r="68" spans="3:3" s="1" customFormat="1">
      <c r="C68" s="15"/>
    </row>
    <row r="69" spans="3:3" s="1" customFormat="1">
      <c r="C69" s="15"/>
    </row>
    <row r="70" spans="3:3" s="1" customFormat="1">
      <c r="C70" s="15"/>
    </row>
    <row r="71" spans="3:3" s="1" customFormat="1">
      <c r="C71" s="15"/>
    </row>
    <row r="72" spans="3:3" s="1" customFormat="1">
      <c r="C72" s="15"/>
    </row>
    <row r="73" spans="3:3" s="1" customFormat="1">
      <c r="C73" s="15"/>
    </row>
    <row r="74" spans="3:3" s="1" customFormat="1">
      <c r="C74" s="15"/>
    </row>
    <row r="75" spans="3:3" s="1" customFormat="1">
      <c r="C75" s="15"/>
    </row>
    <row r="76" spans="3:3" s="1" customFormat="1">
      <c r="C76" s="15"/>
    </row>
    <row r="77" spans="3:3" s="1" customFormat="1">
      <c r="C77" s="15"/>
    </row>
    <row r="78" spans="3:3" s="1" customFormat="1">
      <c r="C78" s="15"/>
    </row>
  </sheetData>
  <mergeCells count="7">
    <mergeCell ref="A1:G1"/>
    <mergeCell ref="C8:E8"/>
    <mergeCell ref="E31:G31"/>
    <mergeCell ref="E23:G24"/>
    <mergeCell ref="A2:G2"/>
    <mergeCell ref="E13:G13"/>
    <mergeCell ref="E18:G19"/>
  </mergeCells>
  <phoneticPr fontId="1"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取引先別原価計算</vt:lpstr>
      <vt:lpstr>運行ルート別原価計算</vt:lpstr>
      <vt:lpstr>運行ルート別原価計算!Print_Area</vt:lpstr>
      <vt:lpstr>取引先別原価計算!Print_Area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日本PMI コンサルティング(株)</dc:creator>
  <cp:lastModifiedBy>PMIC</cp:lastModifiedBy>
  <cp:lastPrinted>2014-05-19T01:59:13Z</cp:lastPrinted>
  <dcterms:created xsi:type="dcterms:W3CDTF">2012-09-12T12:19:42Z</dcterms:created>
  <dcterms:modified xsi:type="dcterms:W3CDTF">2017-08-22T03:27:03Z</dcterms:modified>
</cp:coreProperties>
</file>